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Y:\Valmiit raportit\2026\LEMITAL\"/>
    </mc:Choice>
  </mc:AlternateContent>
  <xr:revisionPtr revIDLastSave="0" documentId="13_ncr:1_{2F657F27-1E64-4663-A41B-731962C685EF}" xr6:coauthVersionLast="47" xr6:coauthVersionMax="47" xr10:uidLastSave="{00000000-0000-0000-0000-000000000000}"/>
  <bookViews>
    <workbookView xWindow="28680" yWindow="-120" windowWidth="29040" windowHeight="15720" tabRatio="928" activeTab="3" xr2:uid="{00000000-000D-0000-FFFF-FFFF00000000}"/>
  </bookViews>
  <sheets>
    <sheet name="Kirkonkylän raakavesi" sheetId="34" r:id="rId1"/>
    <sheet name="Kirkonkylän verkosto" sheetId="38" r:id="rId2"/>
    <sheet name="Kuukanniemen raakavesi" sheetId="35" r:id="rId3"/>
    <sheet name="Kuukanniemen verkosto" sheetId="45" r:id="rId4"/>
  </sheets>
  <definedNames>
    <definedName name="_xlnm._FilterDatabase" localSheetId="1" hidden="1">'Kirkonkylän verkosto'!$B$5:$AK$11</definedName>
    <definedName name="_xlnm._FilterDatabase" localSheetId="3" hidden="1">'Kuukanniemen verkosto'!$B$5:$T$7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5" l="1"/>
  <c r="C9" i="35"/>
  <c r="C16" i="38"/>
  <c r="C21" i="38" l="1"/>
  <c r="C11" i="38" l="1"/>
  <c r="C13" i="34" l="1"/>
  <c r="C9" i="34"/>
</calcChain>
</file>

<file path=xl/sharedStrings.xml><?xml version="1.0" encoding="utf-8"?>
<sst xmlns="http://schemas.openxmlformats.org/spreadsheetml/2006/main" count="310" uniqueCount="80">
  <si>
    <t>Sameus</t>
  </si>
  <si>
    <t>FTU</t>
  </si>
  <si>
    <t>Lämpötila</t>
  </si>
  <si>
    <t>°C</t>
  </si>
  <si>
    <t>mg/l</t>
  </si>
  <si>
    <t>Maku</t>
  </si>
  <si>
    <t>pH</t>
  </si>
  <si>
    <t>Escherichia coli</t>
  </si>
  <si>
    <t>µg/l</t>
  </si>
  <si>
    <t>Sähkönjohtavuus</t>
  </si>
  <si>
    <t>µS/cm</t>
  </si>
  <si>
    <t>VKO</t>
  </si>
  <si>
    <t>x</t>
  </si>
  <si>
    <t>TutkOhj</t>
  </si>
  <si>
    <t>HavPaik</t>
  </si>
  <si>
    <t>Näytteen nimi</t>
  </si>
  <si>
    <t>Rauta,Fe</t>
  </si>
  <si>
    <t>Mangaani,Mn</t>
  </si>
  <si>
    <t>Näytepvm</t>
  </si>
  <si>
    <t>mg/ l Pt</t>
  </si>
  <si>
    <t>pmy / 100ml</t>
  </si>
  <si>
    <t>Rauta, Fe</t>
  </si>
  <si>
    <t>Kloridi, Cl-</t>
  </si>
  <si>
    <t>Haju</t>
  </si>
  <si>
    <t>Väri</t>
  </si>
  <si>
    <t>NO:n syy</t>
  </si>
  <si>
    <t xml:space="preserve"> -</t>
  </si>
  <si>
    <t xml:space="preserve"> - </t>
  </si>
  <si>
    <t>Sulfaatti, SO4-</t>
  </si>
  <si>
    <t>Natrium, Na2+</t>
  </si>
  <si>
    <t>Fluoridi, F-</t>
  </si>
  <si>
    <t>Nitraatti, NO3</t>
  </si>
  <si>
    <t>Nitriitti, NO2</t>
  </si>
  <si>
    <t>Alumiini, Al</t>
  </si>
  <si>
    <t>Arseeni, As</t>
  </si>
  <si>
    <t>Elohopea, Hg</t>
  </si>
  <si>
    <t>JAKS</t>
  </si>
  <si>
    <t>pmy / ml</t>
  </si>
  <si>
    <t>JVA</t>
  </si>
  <si>
    <t>KOHTEET</t>
  </si>
  <si>
    <t>Kadmium, Cd</t>
  </si>
  <si>
    <t>Kromi, Cr</t>
  </si>
  <si>
    <t>Kupari, Cu</t>
  </si>
  <si>
    <t>Nikkeli, Ni</t>
  </si>
  <si>
    <t>Lyijy, Pb</t>
  </si>
  <si>
    <r>
      <t>Mikro-organismit,22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>C</t>
    </r>
  </si>
  <si>
    <t>Ammonium, NH4</t>
  </si>
  <si>
    <t>CODMn</t>
  </si>
  <si>
    <t>Kirkonkylän verkosto</t>
  </si>
  <si>
    <t>Kuukanniemen verkosto</t>
  </si>
  <si>
    <t>Kirkonkylän eli Vuolteenkankaan raakavesi</t>
  </si>
  <si>
    <t>Kuukanniemen raakavesi</t>
  </si>
  <si>
    <t>Antimoni, Sb</t>
  </si>
  <si>
    <t>Boori</t>
  </si>
  <si>
    <t>Syanidit</t>
  </si>
  <si>
    <t>PAH (sis. Bentso(a)pyreeni)</t>
  </si>
  <si>
    <t>Seleeni, Se</t>
  </si>
  <si>
    <t>Fenoliset yhdisteet</t>
  </si>
  <si>
    <t>VOC  (sis. 1,2,-dikloorietaani, tetra- ja trikloorieteeni, vinyylikloridi)</t>
  </si>
  <si>
    <t>Torjunta-aineet</t>
  </si>
  <si>
    <t>Lämpötila 1 min</t>
  </si>
  <si>
    <t xml:space="preserve"> </t>
  </si>
  <si>
    <r>
      <rPr>
        <b/>
        <sz val="8"/>
        <rFont val="Arial"/>
        <family val="2"/>
      </rPr>
      <t>Näytteenoton syy: KT = käytöntarkkailu, JVA = jatkuva viranomaisseuranta, JAKS = jaksottainen viranomaisseuranta, LISÄ = lisänäytteenotto</t>
    </r>
    <r>
      <rPr>
        <sz val="8"/>
        <rFont val="Arial"/>
        <family val="2"/>
      </rPr>
      <t xml:space="preserve">                                                                                                                 </t>
    </r>
    <r>
      <rPr>
        <b/>
        <sz val="8"/>
        <rFont val="Arial"/>
        <family val="2"/>
      </rPr>
      <t>Näytteenottopaikat:</t>
    </r>
    <r>
      <rPr>
        <sz val="8"/>
        <rFont val="Arial"/>
        <family val="2"/>
      </rPr>
      <t xml:space="preserve"> Oravanpesän päiväkoti, Juvolantie 409; Nuorisotila Lämppäri, Raikulitie 35; MetForce Oy, Pajatie 5</t>
    </r>
  </si>
  <si>
    <r>
      <rPr>
        <b/>
        <sz val="8"/>
        <rFont val="Arial"/>
        <family val="2"/>
      </rPr>
      <t>Näytteenoton syy: KT = käytöntarkkailu, JVA = jatkuva viranomaisseuranta, JAKS = jaksottainen viranomaisseuranta, LISÄ = lisänäytteenotto</t>
    </r>
    <r>
      <rPr>
        <sz val="8"/>
        <rFont val="Arial"/>
        <family val="2"/>
      </rPr>
      <t xml:space="preserve">                                                                                                                 </t>
    </r>
    <r>
      <rPr>
        <b/>
        <sz val="8"/>
        <rFont val="Arial"/>
        <family val="2"/>
      </rPr>
      <t>Näytteenottopaikat:</t>
    </r>
    <r>
      <rPr>
        <sz val="8"/>
        <rFont val="Arial"/>
        <family val="2"/>
      </rPr>
      <t xml:space="preserve"> Lemin hyvinvointiasema, Toukkalantie 3; Lemin koulukeskus, Punaportinkatu 7a; </t>
    </r>
    <r>
      <rPr>
        <sz val="8"/>
        <rFont val="Arial"/>
        <family val="2"/>
      </rPr>
      <t>Iitiän päiväkoti, Tuomelankankaantie 1</t>
    </r>
  </si>
  <si>
    <t>Vuosi 2026</t>
  </si>
  <si>
    <t>OV</t>
  </si>
  <si>
    <t>Enterokokit 36°C</t>
  </si>
  <si>
    <t xml:space="preserve">Koliformiset bakt.36°C </t>
  </si>
  <si>
    <t>Bisfenoli-A</t>
  </si>
  <si>
    <t>Näytteenoton syy: KT = käytöntarkkailu, JVA = jatkuva viranomaisseuranta, JAKS = jaksottainen viranomaisseuranta, LISÄ = lisänäytteenotto, OV = omavalvonta</t>
  </si>
  <si>
    <t>VUOSI 2026</t>
  </si>
  <si>
    <t>Näytteenoton syy: OV = omavalvonta, JVA = jatkuva viranomaisseuranta, JAKS = jaksottainen viranomaisseuranta, LISÄ = lisänäytteenotto</t>
  </si>
  <si>
    <t>LEMITAL</t>
  </si>
  <si>
    <t>VERKOSTO</t>
  </si>
  <si>
    <t>Verkostovesi, Juvolantie 409, Päiväkoti Oravanpesä</t>
  </si>
  <si>
    <t>&lt;0,5</t>
  </si>
  <si>
    <t>&lt;5</t>
  </si>
  <si>
    <t>Hajuton</t>
  </si>
  <si>
    <t>Mauton</t>
  </si>
  <si>
    <t>&lt;0,15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</si>
</sst>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4" fillId="2" borderId="12" xfId="0" applyFont="1" applyFill="1" applyBorder="1" applyAlignment="1">
      <alignment horizontal="center" textRotation="90"/>
    </xf>
    <xf numFmtId="0" fontId="4" fillId="2" borderId="9" xfId="0" applyFont="1" applyFill="1" applyBorder="1" applyAlignment="1">
      <alignment horizontal="center" textRotation="90"/>
    </xf>
    <xf numFmtId="0" fontId="4" fillId="2" borderId="10" xfId="0" applyFont="1" applyFill="1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7" fillId="0" borderId="0" xfId="0" applyFont="1"/>
    <xf numFmtId="0" fontId="1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9" xfId="0" applyFont="1" applyBorder="1"/>
    <xf numFmtId="0" fontId="11" fillId="0" borderId="20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10" fillId="0" borderId="23" xfId="0" applyFont="1" applyBorder="1" applyAlignment="1">
      <alignment horizontal="center"/>
    </xf>
    <xf numFmtId="165" fontId="10" fillId="0" borderId="23" xfId="0" applyNumberFormat="1" applyFont="1" applyBorder="1" applyAlignment="1">
      <alignment horizontal="center"/>
    </xf>
    <xf numFmtId="0" fontId="10" fillId="0" borderId="23" xfId="0" applyFont="1" applyBorder="1"/>
    <xf numFmtId="0" fontId="11" fillId="0" borderId="0" xfId="0" applyFont="1" applyAlignment="1">
      <alignment horizontal="center"/>
    </xf>
    <xf numFmtId="14" fontId="11" fillId="0" borderId="0" xfId="0" applyNumberFormat="1" applyFont="1"/>
    <xf numFmtId="0" fontId="11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/>
    <xf numFmtId="0" fontId="10" fillId="3" borderId="16" xfId="0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0" fontId="10" fillId="3" borderId="16" xfId="0" applyFont="1" applyFill="1" applyBorder="1"/>
    <xf numFmtId="0" fontId="10" fillId="3" borderId="17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1" fillId="0" borderId="19" xfId="0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top" wrapText="1"/>
    </xf>
    <xf numFmtId="165" fontId="8" fillId="3" borderId="9" xfId="0" applyNumberFormat="1" applyFont="1" applyFill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textRotation="90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/>
    <xf numFmtId="0" fontId="1" fillId="2" borderId="28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/>
    </xf>
    <xf numFmtId="164" fontId="11" fillId="0" borderId="19" xfId="0" applyNumberFormat="1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4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top" wrapText="1"/>
    </xf>
    <xf numFmtId="165" fontId="8" fillId="4" borderId="4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11" fillId="0" borderId="3" xfId="0" applyFont="1" applyBorder="1"/>
    <xf numFmtId="164" fontId="11" fillId="0" borderId="3" xfId="0" applyNumberFormat="1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4" fillId="2" borderId="9" xfId="0" applyFont="1" applyFill="1" applyBorder="1" applyAlignment="1">
      <alignment horizontal="center" textRotation="90" wrapText="1"/>
    </xf>
    <xf numFmtId="0" fontId="1" fillId="2" borderId="19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1" fillId="2" borderId="30" xfId="0" applyFont="1" applyFill="1" applyBorder="1" applyAlignment="1">
      <alignment horizontal="center" vertical="top" wrapText="1"/>
    </xf>
    <xf numFmtId="0" fontId="11" fillId="0" borderId="2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164" fontId="4" fillId="4" borderId="30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4" fillId="2" borderId="13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164" fontId="1" fillId="2" borderId="3" xfId="0" applyNumberFormat="1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0" fontId="11" fillId="0" borderId="7" xfId="0" applyFont="1" applyBorder="1"/>
    <xf numFmtId="164" fontId="11" fillId="0" borderId="7" xfId="0" applyNumberFormat="1" applyFont="1" applyBorder="1" applyAlignment="1">
      <alignment horizontal="center"/>
    </xf>
    <xf numFmtId="0" fontId="2" fillId="2" borderId="6" xfId="0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2" fillId="0" borderId="0" xfId="0" applyFont="1" applyAlignment="1">
      <alignment horizontal="center"/>
    </xf>
    <xf numFmtId="0" fontId="1" fillId="2" borderId="6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3" borderId="24" xfId="0" applyFont="1" applyFill="1" applyBorder="1" applyAlignment="1">
      <alignment horizontal="center"/>
    </xf>
    <xf numFmtId="165" fontId="10" fillId="3" borderId="9" xfId="0" applyNumberFormat="1" applyFont="1" applyFill="1" applyBorder="1" applyAlignment="1">
      <alignment horizontal="center"/>
    </xf>
    <xf numFmtId="0" fontId="10" fillId="3" borderId="9" xfId="0" applyFont="1" applyFill="1" applyBorder="1"/>
    <xf numFmtId="0" fontId="10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4"/>
  <sheetViews>
    <sheetView workbookViewId="0">
      <selection activeCell="G7" sqref="G7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16.5546875" bestFit="1" customWidth="1"/>
    <col min="8" max="14" width="6.77734375" style="6" customWidth="1"/>
    <col min="15" max="18" width="6.77734375" style="59" customWidth="1"/>
    <col min="22" max="22" width="11.6640625" bestFit="1" customWidth="1"/>
    <col min="23" max="23" width="3" bestFit="1" customWidth="1"/>
    <col min="24" max="24" width="6.88671875" customWidth="1"/>
    <col min="25" max="26" width="6.33203125" customWidth="1"/>
    <col min="27" max="27" width="4.88671875" customWidth="1"/>
    <col min="28" max="29" width="3.44140625" bestFit="1" customWidth="1"/>
    <col min="30" max="30" width="4" customWidth="1"/>
    <col min="31" max="31" width="5.33203125" customWidth="1"/>
    <col min="32" max="32" width="4.44140625" customWidth="1"/>
    <col min="33" max="33" width="6" customWidth="1"/>
    <col min="34" max="34" width="6.33203125" customWidth="1"/>
  </cols>
  <sheetData>
    <row r="1" spans="2:27" ht="8.25" customHeight="1" x14ac:dyDescent="0.25">
      <c r="E1"/>
      <c r="F1" s="8"/>
      <c r="G1" s="8"/>
      <c r="I1" s="8"/>
      <c r="J1" s="8"/>
      <c r="K1" s="8"/>
      <c r="L1" s="8"/>
      <c r="M1" s="8"/>
      <c r="T1" s="1"/>
      <c r="U1" s="23"/>
      <c r="V1" s="3"/>
      <c r="W1" s="3"/>
      <c r="X1" s="3"/>
      <c r="Y1" s="3"/>
      <c r="Z1" s="3"/>
    </row>
    <row r="2" spans="2:27" ht="22.8" x14ac:dyDescent="0.4">
      <c r="B2" s="13" t="s">
        <v>50</v>
      </c>
      <c r="E2"/>
      <c r="F2" s="8"/>
      <c r="G2" s="8"/>
      <c r="I2" s="8"/>
      <c r="J2" s="8"/>
      <c r="K2" s="124" t="s">
        <v>64</v>
      </c>
      <c r="L2" s="124"/>
      <c r="M2" s="124"/>
      <c r="S2" s="4"/>
      <c r="T2" s="22"/>
      <c r="U2" s="24"/>
      <c r="V2" s="25"/>
      <c r="W2" s="25"/>
      <c r="X2" s="25"/>
      <c r="Y2" s="25"/>
      <c r="Z2" s="25"/>
    </row>
    <row r="3" spans="2:27" ht="9" customHeight="1" thickBot="1" x14ac:dyDescent="0.35">
      <c r="D3" s="7"/>
      <c r="H3" s="12"/>
      <c r="I3" s="12"/>
      <c r="J3" s="12"/>
      <c r="K3" s="12"/>
      <c r="L3" s="12"/>
      <c r="M3" s="12"/>
      <c r="N3" s="12"/>
      <c r="O3" s="60"/>
      <c r="P3" s="60"/>
      <c r="Q3" s="60"/>
      <c r="R3" s="60"/>
      <c r="T3" s="1"/>
      <c r="U3" s="23"/>
      <c r="V3" s="3"/>
      <c r="W3" s="3"/>
      <c r="X3" s="3"/>
      <c r="Y3" s="3"/>
      <c r="Z3" s="3"/>
    </row>
    <row r="4" spans="2:27" ht="107.4" customHeight="1" x14ac:dyDescent="0.25">
      <c r="B4" s="121" t="s">
        <v>71</v>
      </c>
      <c r="C4" s="122"/>
      <c r="D4" s="122"/>
      <c r="E4" s="122"/>
      <c r="F4" s="122"/>
      <c r="G4" s="123"/>
      <c r="H4" s="9" t="s">
        <v>2</v>
      </c>
      <c r="I4" s="10" t="s">
        <v>67</v>
      </c>
      <c r="J4" s="10" t="s">
        <v>7</v>
      </c>
      <c r="K4" s="10" t="s">
        <v>66</v>
      </c>
      <c r="L4" s="10" t="s">
        <v>45</v>
      </c>
      <c r="M4" s="10" t="s">
        <v>16</v>
      </c>
      <c r="N4" s="10" t="s">
        <v>17</v>
      </c>
      <c r="O4" s="58" t="s">
        <v>6</v>
      </c>
      <c r="P4" s="10" t="s">
        <v>0</v>
      </c>
      <c r="Q4" s="10" t="s">
        <v>23</v>
      </c>
      <c r="R4" s="10" t="s">
        <v>24</v>
      </c>
    </row>
    <row r="5" spans="2:27" ht="21" thickBot="1" x14ac:dyDescent="0.3">
      <c r="B5" s="69" t="s">
        <v>25</v>
      </c>
      <c r="C5" s="70" t="s">
        <v>11</v>
      </c>
      <c r="D5" s="71" t="s">
        <v>18</v>
      </c>
      <c r="E5" s="71" t="s">
        <v>13</v>
      </c>
      <c r="F5" s="71" t="s">
        <v>14</v>
      </c>
      <c r="G5" s="71" t="s">
        <v>15</v>
      </c>
      <c r="H5" s="72" t="s">
        <v>3</v>
      </c>
      <c r="I5" s="17" t="s">
        <v>20</v>
      </c>
      <c r="J5" s="17" t="s">
        <v>20</v>
      </c>
      <c r="K5" s="17" t="s">
        <v>20</v>
      </c>
      <c r="L5" s="17" t="s">
        <v>37</v>
      </c>
      <c r="M5" s="73" t="s">
        <v>8</v>
      </c>
      <c r="N5" s="73" t="s">
        <v>8</v>
      </c>
      <c r="O5" s="74" t="s">
        <v>26</v>
      </c>
      <c r="P5" s="18" t="s">
        <v>1</v>
      </c>
      <c r="Q5" s="18" t="s">
        <v>26</v>
      </c>
      <c r="R5" s="18" t="s">
        <v>19</v>
      </c>
    </row>
    <row r="6" spans="2:27" s="4" customFormat="1" ht="13.8" thickTop="1" x14ac:dyDescent="0.25">
      <c r="B6" s="98" t="s">
        <v>65</v>
      </c>
      <c r="C6" s="62">
        <v>16</v>
      </c>
      <c r="D6" s="66"/>
      <c r="E6" s="62"/>
      <c r="F6" s="62"/>
      <c r="G6" s="67"/>
      <c r="H6" s="68" t="s">
        <v>12</v>
      </c>
      <c r="I6" s="62" t="s">
        <v>12</v>
      </c>
      <c r="J6" s="62" t="s">
        <v>12</v>
      </c>
      <c r="K6" s="62" t="s">
        <v>12</v>
      </c>
      <c r="L6" s="62" t="s">
        <v>12</v>
      </c>
      <c r="M6" s="62" t="s">
        <v>12</v>
      </c>
      <c r="N6" s="62" t="s">
        <v>12</v>
      </c>
      <c r="O6" s="68" t="s">
        <v>12</v>
      </c>
      <c r="P6" s="39" t="s">
        <v>12</v>
      </c>
      <c r="Q6" s="39" t="s">
        <v>12</v>
      </c>
      <c r="R6" s="39" t="s">
        <v>12</v>
      </c>
    </row>
    <row r="7" spans="2:27" s="4" customFormat="1" x14ac:dyDescent="0.25">
      <c r="B7" s="99"/>
      <c r="C7" s="82"/>
      <c r="D7" s="83"/>
      <c r="E7" s="82"/>
      <c r="F7" s="82"/>
      <c r="G7" s="84"/>
      <c r="H7" s="85"/>
      <c r="I7" s="82"/>
      <c r="J7" s="82"/>
      <c r="K7" s="82"/>
      <c r="L7" s="82"/>
      <c r="M7" s="82"/>
      <c r="N7" s="82"/>
      <c r="O7" s="85"/>
      <c r="P7" s="48"/>
      <c r="Q7" s="48"/>
      <c r="R7" s="48"/>
    </row>
    <row r="8" spans="2:27" s="4" customFormat="1" x14ac:dyDescent="0.25">
      <c r="B8" s="100"/>
      <c r="C8" s="86"/>
      <c r="D8" s="87"/>
      <c r="E8" s="86"/>
      <c r="F8" s="86"/>
      <c r="G8" s="88"/>
      <c r="H8" s="89"/>
      <c r="I8" s="86"/>
      <c r="J8" s="86"/>
      <c r="K8" s="86"/>
      <c r="L8" s="86"/>
      <c r="M8" s="86"/>
      <c r="N8" s="86"/>
      <c r="O8" s="89"/>
      <c r="P8" s="48"/>
      <c r="Q8" s="48"/>
      <c r="R8" s="48"/>
    </row>
    <row r="9" spans="2:27" ht="13.8" thickBot="1" x14ac:dyDescent="0.3">
      <c r="B9" s="101"/>
      <c r="C9" s="14">
        <f>WEEKNUM(D9,14)</f>
        <v>1</v>
      </c>
      <c r="D9" s="65"/>
      <c r="E9" s="14"/>
      <c r="F9" s="14"/>
      <c r="G9" s="14"/>
      <c r="H9" s="14"/>
      <c r="I9" s="14"/>
      <c r="J9" s="14"/>
      <c r="K9" s="14"/>
      <c r="L9" s="14"/>
      <c r="M9" s="14"/>
      <c r="N9" s="14"/>
      <c r="O9" s="57"/>
      <c r="P9" s="96"/>
      <c r="Q9" s="96"/>
      <c r="R9" s="96"/>
    </row>
    <row r="10" spans="2:27" s="4" customFormat="1" x14ac:dyDescent="0.25">
      <c r="B10" s="102" t="s">
        <v>65</v>
      </c>
      <c r="C10" s="53">
        <v>41</v>
      </c>
      <c r="D10" s="54"/>
      <c r="E10" s="53"/>
      <c r="F10" s="53"/>
      <c r="G10" s="55"/>
      <c r="H10" s="68" t="s">
        <v>12</v>
      </c>
      <c r="I10" s="62" t="s">
        <v>12</v>
      </c>
      <c r="J10" s="62" t="s">
        <v>12</v>
      </c>
      <c r="K10" s="62" t="s">
        <v>12</v>
      </c>
      <c r="L10" s="62" t="s">
        <v>12</v>
      </c>
      <c r="M10" s="62" t="s">
        <v>12</v>
      </c>
      <c r="N10" s="62" t="s">
        <v>12</v>
      </c>
      <c r="O10" s="68" t="s">
        <v>12</v>
      </c>
      <c r="P10" s="95" t="s">
        <v>12</v>
      </c>
      <c r="Q10" s="95" t="s">
        <v>12</v>
      </c>
      <c r="R10" s="95" t="s">
        <v>12</v>
      </c>
    </row>
    <row r="11" spans="2:27" s="4" customFormat="1" x14ac:dyDescent="0.25">
      <c r="B11" s="99"/>
      <c r="C11" s="82"/>
      <c r="D11" s="83"/>
      <c r="E11" s="82"/>
      <c r="F11" s="82"/>
      <c r="G11" s="84"/>
      <c r="H11" s="85"/>
      <c r="I11" s="82"/>
      <c r="J11" s="82"/>
      <c r="K11" s="82"/>
      <c r="L11" s="82"/>
      <c r="M11" s="82"/>
      <c r="N11" s="82"/>
      <c r="O11" s="85"/>
      <c r="P11" s="97"/>
      <c r="Q11" s="97"/>
      <c r="R11" s="97"/>
    </row>
    <row r="12" spans="2:27" s="4" customFormat="1" x14ac:dyDescent="0.25">
      <c r="B12" s="100"/>
      <c r="C12" s="86"/>
      <c r="D12" s="87"/>
      <c r="E12" s="86"/>
      <c r="F12" s="86"/>
      <c r="G12" s="88"/>
      <c r="H12" s="89"/>
      <c r="I12" s="86"/>
      <c r="J12" s="86"/>
      <c r="K12" s="86"/>
      <c r="L12" s="86"/>
      <c r="M12" s="86"/>
      <c r="N12" s="86"/>
      <c r="O12" s="89"/>
      <c r="P12" s="89"/>
      <c r="Q12" s="89"/>
      <c r="R12" s="89"/>
    </row>
    <row r="13" spans="2:27" ht="13.8" thickBot="1" x14ac:dyDescent="0.3">
      <c r="B13" s="101"/>
      <c r="C13" s="14">
        <f>WEEKNUM(D13,14)</f>
        <v>1</v>
      </c>
      <c r="D13" s="65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7"/>
      <c r="P13" s="57"/>
      <c r="Q13" s="57"/>
      <c r="R13" s="57"/>
    </row>
    <row r="14" spans="2:27" x14ac:dyDescent="0.25">
      <c r="D14"/>
      <c r="E14"/>
      <c r="T14" s="1"/>
      <c r="U14" s="23"/>
      <c r="V14" s="3"/>
      <c r="W14" s="3"/>
      <c r="X14" s="3"/>
      <c r="Y14" s="3"/>
      <c r="Z14" s="3"/>
      <c r="AA14" s="3"/>
    </row>
    <row r="15" spans="2:27" x14ac:dyDescent="0.25">
      <c r="D15"/>
      <c r="E15"/>
      <c r="T15" s="1"/>
      <c r="U15" s="23"/>
      <c r="V15" s="3"/>
      <c r="W15" s="3"/>
      <c r="X15" s="3"/>
      <c r="Y15" s="3"/>
      <c r="Z15" s="3"/>
      <c r="AA15" s="3"/>
    </row>
    <row r="16" spans="2:27" x14ac:dyDescent="0.25">
      <c r="C16"/>
      <c r="D16"/>
      <c r="T16" s="1"/>
    </row>
    <row r="17" spans="3:20" x14ac:dyDescent="0.25">
      <c r="C17"/>
      <c r="D17"/>
      <c r="T17" s="1"/>
    </row>
    <row r="18" spans="3:20" x14ac:dyDescent="0.25">
      <c r="C18"/>
      <c r="D18"/>
      <c r="T18" s="1"/>
    </row>
    <row r="19" spans="3:20" x14ac:dyDescent="0.25">
      <c r="C19"/>
      <c r="D19"/>
      <c r="T19" s="1"/>
    </row>
    <row r="20" spans="3:20" x14ac:dyDescent="0.25">
      <c r="C20"/>
    </row>
    <row r="21" spans="3:20" x14ac:dyDescent="0.25">
      <c r="C21"/>
    </row>
    <row r="22" spans="3:20" x14ac:dyDescent="0.25">
      <c r="C22"/>
    </row>
    <row r="24" spans="3:20" x14ac:dyDescent="0.25">
      <c r="C24"/>
      <c r="L24" s="81"/>
    </row>
    <row r="28" spans="3:20" x14ac:dyDescent="0.25">
      <c r="C28"/>
    </row>
    <row r="32" spans="3:20" x14ac:dyDescent="0.25">
      <c r="C32"/>
      <c r="D32"/>
      <c r="E32"/>
      <c r="H32"/>
      <c r="I32"/>
      <c r="J32"/>
      <c r="K32"/>
      <c r="L32"/>
      <c r="M32"/>
      <c r="N32"/>
      <c r="O32"/>
      <c r="P32"/>
      <c r="Q32"/>
      <c r="R32"/>
    </row>
    <row r="36" customFormat="1" x14ac:dyDescent="0.25"/>
    <row r="40" customFormat="1" x14ac:dyDescent="0.25"/>
    <row r="44" customFormat="1" x14ac:dyDescent="0.25"/>
  </sheetData>
  <mergeCells count="2">
    <mergeCell ref="B4:G4"/>
    <mergeCell ref="K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U114"/>
  <sheetViews>
    <sheetView zoomScale="120" zoomScaleNormal="120" workbookViewId="0">
      <pane ySplit="5" topLeftCell="A6" activePane="bottomLeft" state="frozen"/>
      <selection pane="bottomLeft" activeCell="H7" sqref="H7"/>
    </sheetView>
  </sheetViews>
  <sheetFormatPr defaultRowHeight="13.2" x14ac:dyDescent="0.25"/>
  <cols>
    <col min="1" max="1" width="4.44140625" customWidth="1"/>
    <col min="4" max="4" width="12.88671875" bestFit="1" customWidth="1"/>
    <col min="8" max="8" width="23.5546875" bestFit="1" customWidth="1"/>
    <col min="9" max="46" width="6.33203125" customWidth="1"/>
  </cols>
  <sheetData>
    <row r="2" spans="2:47" ht="22.8" x14ac:dyDescent="0.4">
      <c r="B2" s="13" t="s">
        <v>48</v>
      </c>
      <c r="C2" s="1"/>
      <c r="D2" s="1"/>
      <c r="E2" s="3"/>
      <c r="F2" s="3"/>
      <c r="G2" s="3"/>
      <c r="H2" s="3"/>
      <c r="I2" s="15" t="s">
        <v>61</v>
      </c>
      <c r="J2" s="128" t="s">
        <v>64</v>
      </c>
      <c r="K2" s="128"/>
      <c r="L2" s="128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"/>
      <c r="AH2" s="1"/>
      <c r="AI2" s="1"/>
      <c r="AJ2" s="1"/>
      <c r="AK2" s="1"/>
    </row>
    <row r="3" spans="2:47" ht="13.5" customHeight="1" thickBot="1" x14ac:dyDescent="0.45">
      <c r="B3" s="13"/>
      <c r="C3" s="1"/>
      <c r="D3" s="1"/>
      <c r="E3" s="3"/>
      <c r="F3" s="3"/>
      <c r="G3" s="3"/>
      <c r="H3" s="3"/>
      <c r="I3" s="13"/>
      <c r="J3" s="13"/>
      <c r="K3" s="1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"/>
      <c r="AH3" s="1"/>
      <c r="AI3" s="1"/>
      <c r="AJ3" s="1"/>
      <c r="AK3" s="1"/>
    </row>
    <row r="4" spans="2:47" ht="126" customHeight="1" x14ac:dyDescent="0.25">
      <c r="B4" s="125" t="s">
        <v>63</v>
      </c>
      <c r="C4" s="126"/>
      <c r="D4" s="126"/>
      <c r="E4" s="126"/>
      <c r="F4" s="126"/>
      <c r="G4" s="126"/>
      <c r="H4" s="127"/>
      <c r="I4" s="9" t="s">
        <v>60</v>
      </c>
      <c r="J4" s="9" t="s">
        <v>2</v>
      </c>
      <c r="K4" s="10" t="s">
        <v>67</v>
      </c>
      <c r="L4" s="10" t="s">
        <v>7</v>
      </c>
      <c r="M4" s="10" t="s">
        <v>66</v>
      </c>
      <c r="N4" s="10" t="s">
        <v>45</v>
      </c>
      <c r="O4" s="10" t="s">
        <v>46</v>
      </c>
      <c r="P4" s="10" t="s">
        <v>21</v>
      </c>
      <c r="Q4" s="10" t="s">
        <v>17</v>
      </c>
      <c r="R4" s="10" t="s">
        <v>6</v>
      </c>
      <c r="S4" s="10" t="s">
        <v>9</v>
      </c>
      <c r="T4" s="10" t="s">
        <v>0</v>
      </c>
      <c r="U4" s="10" t="s">
        <v>23</v>
      </c>
      <c r="V4" s="10" t="s">
        <v>5</v>
      </c>
      <c r="W4" s="10" t="s">
        <v>24</v>
      </c>
      <c r="X4" s="10" t="s">
        <v>28</v>
      </c>
      <c r="Y4" s="10" t="s">
        <v>22</v>
      </c>
      <c r="Z4" s="10" t="s">
        <v>29</v>
      </c>
      <c r="AA4" s="10" t="s">
        <v>30</v>
      </c>
      <c r="AB4" s="10" t="s">
        <v>31</v>
      </c>
      <c r="AC4" s="10" t="s">
        <v>32</v>
      </c>
      <c r="AD4" s="10" t="s">
        <v>33</v>
      </c>
      <c r="AE4" s="10" t="s">
        <v>34</v>
      </c>
      <c r="AF4" s="10" t="s">
        <v>40</v>
      </c>
      <c r="AG4" s="10" t="s">
        <v>41</v>
      </c>
      <c r="AH4" s="10" t="s">
        <v>42</v>
      </c>
      <c r="AI4" s="10" t="s">
        <v>44</v>
      </c>
      <c r="AJ4" s="10" t="s">
        <v>35</v>
      </c>
      <c r="AK4" s="10" t="s">
        <v>43</v>
      </c>
      <c r="AL4" s="10" t="s">
        <v>47</v>
      </c>
      <c r="AM4" s="9" t="s">
        <v>52</v>
      </c>
      <c r="AN4" s="10" t="s">
        <v>53</v>
      </c>
      <c r="AO4" s="10" t="s">
        <v>54</v>
      </c>
      <c r="AP4" s="10" t="s">
        <v>55</v>
      </c>
      <c r="AQ4" s="10" t="s">
        <v>56</v>
      </c>
      <c r="AR4" s="10" t="s">
        <v>57</v>
      </c>
      <c r="AS4" s="93" t="s">
        <v>58</v>
      </c>
      <c r="AT4" s="10" t="s">
        <v>59</v>
      </c>
      <c r="AU4" s="93" t="s">
        <v>68</v>
      </c>
    </row>
    <row r="5" spans="2:47" s="29" customFormat="1" ht="24" customHeight="1" thickBot="1" x14ac:dyDescent="0.3">
      <c r="B5" s="20" t="s">
        <v>25</v>
      </c>
      <c r="C5" s="19" t="s">
        <v>11</v>
      </c>
      <c r="D5" s="19" t="s">
        <v>39</v>
      </c>
      <c r="E5" s="19" t="s">
        <v>18</v>
      </c>
      <c r="F5" s="19" t="s">
        <v>13</v>
      </c>
      <c r="G5" s="19" t="s">
        <v>14</v>
      </c>
      <c r="H5" s="19" t="s">
        <v>15</v>
      </c>
      <c r="I5" s="16" t="s">
        <v>3</v>
      </c>
      <c r="J5" s="16" t="s">
        <v>3</v>
      </c>
      <c r="K5" s="17" t="s">
        <v>20</v>
      </c>
      <c r="L5" s="17" t="s">
        <v>20</v>
      </c>
      <c r="M5" s="17" t="s">
        <v>20</v>
      </c>
      <c r="N5" s="17" t="s">
        <v>37</v>
      </c>
      <c r="O5" s="17" t="s">
        <v>4</v>
      </c>
      <c r="P5" s="17" t="s">
        <v>8</v>
      </c>
      <c r="Q5" s="17" t="s">
        <v>8</v>
      </c>
      <c r="R5" s="17" t="s">
        <v>26</v>
      </c>
      <c r="S5" s="18" t="s">
        <v>10</v>
      </c>
      <c r="T5" s="18" t="s">
        <v>1</v>
      </c>
      <c r="U5" s="18" t="s">
        <v>26</v>
      </c>
      <c r="V5" s="18" t="s">
        <v>27</v>
      </c>
      <c r="W5" s="18" t="s">
        <v>19</v>
      </c>
      <c r="X5" s="18" t="s">
        <v>4</v>
      </c>
      <c r="Y5" s="18" t="s">
        <v>4</v>
      </c>
      <c r="Z5" s="18" t="s">
        <v>4</v>
      </c>
      <c r="AA5" s="18" t="s">
        <v>4</v>
      </c>
      <c r="AB5" s="18" t="s">
        <v>4</v>
      </c>
      <c r="AC5" s="18" t="s">
        <v>4</v>
      </c>
      <c r="AD5" s="18" t="s">
        <v>8</v>
      </c>
      <c r="AE5" s="18" t="s">
        <v>8</v>
      </c>
      <c r="AF5" s="18" t="s">
        <v>8</v>
      </c>
      <c r="AG5" s="18" t="s">
        <v>8</v>
      </c>
      <c r="AH5" s="18" t="s">
        <v>4</v>
      </c>
      <c r="AI5" s="18" t="s">
        <v>8</v>
      </c>
      <c r="AJ5" s="18" t="s">
        <v>8</v>
      </c>
      <c r="AK5" s="18" t="s">
        <v>8</v>
      </c>
      <c r="AL5" s="94" t="s">
        <v>4</v>
      </c>
      <c r="AM5" s="16" t="s">
        <v>8</v>
      </c>
      <c r="AN5" s="17" t="s">
        <v>8</v>
      </c>
      <c r="AO5" s="17" t="s">
        <v>8</v>
      </c>
      <c r="AP5" s="17" t="s">
        <v>26</v>
      </c>
      <c r="AQ5" s="17" t="s">
        <v>8</v>
      </c>
      <c r="AR5" s="17" t="s">
        <v>26</v>
      </c>
      <c r="AS5" s="18" t="s">
        <v>26</v>
      </c>
      <c r="AT5" s="18" t="s">
        <v>26</v>
      </c>
      <c r="AU5" s="18" t="s">
        <v>8</v>
      </c>
    </row>
    <row r="6" spans="2:47" ht="13.8" thickTop="1" x14ac:dyDescent="0.25">
      <c r="B6" s="43" t="s">
        <v>36</v>
      </c>
      <c r="C6" s="39">
        <v>19</v>
      </c>
      <c r="D6" s="39"/>
      <c r="E6" s="40"/>
      <c r="F6" s="41"/>
      <c r="G6" s="41"/>
      <c r="H6" s="41"/>
      <c r="I6" s="39" t="s">
        <v>12</v>
      </c>
      <c r="J6" s="39" t="s">
        <v>12</v>
      </c>
      <c r="K6" s="39" t="s">
        <v>12</v>
      </c>
      <c r="L6" s="39" t="s">
        <v>12</v>
      </c>
      <c r="M6" s="39" t="s">
        <v>12</v>
      </c>
      <c r="N6" s="39" t="s">
        <v>12</v>
      </c>
      <c r="O6" s="39"/>
      <c r="P6" s="39" t="s">
        <v>12</v>
      </c>
      <c r="Q6" s="39" t="s">
        <v>12</v>
      </c>
      <c r="R6" s="39" t="s">
        <v>12</v>
      </c>
      <c r="S6" s="39" t="s">
        <v>12</v>
      </c>
      <c r="T6" s="39" t="s">
        <v>12</v>
      </c>
      <c r="U6" s="39" t="s">
        <v>12</v>
      </c>
      <c r="V6" s="39" t="s">
        <v>12</v>
      </c>
      <c r="W6" s="39" t="s">
        <v>12</v>
      </c>
      <c r="X6" s="39"/>
      <c r="Y6" s="39"/>
      <c r="Z6" s="39"/>
      <c r="AA6" s="39"/>
      <c r="AB6" s="39"/>
      <c r="AC6" s="39" t="s">
        <v>12</v>
      </c>
      <c r="AD6" s="39"/>
      <c r="AE6" s="39"/>
      <c r="AF6" s="39" t="s">
        <v>12</v>
      </c>
      <c r="AG6" s="39" t="s">
        <v>12</v>
      </c>
      <c r="AH6" s="39" t="s">
        <v>12</v>
      </c>
      <c r="AI6" s="39" t="s">
        <v>12</v>
      </c>
      <c r="AJ6" s="39"/>
      <c r="AK6" s="39" t="s">
        <v>12</v>
      </c>
      <c r="AL6" s="39" t="s">
        <v>12</v>
      </c>
      <c r="AM6" s="39" t="s">
        <v>12</v>
      </c>
      <c r="AN6" s="39"/>
      <c r="AO6" s="39"/>
      <c r="AP6" s="39" t="s">
        <v>12</v>
      </c>
      <c r="AQ6" s="39"/>
      <c r="AR6" s="39"/>
      <c r="AS6" s="39"/>
      <c r="AT6" s="39"/>
      <c r="AU6" s="39" t="s">
        <v>12</v>
      </c>
    </row>
    <row r="7" spans="2:47" x14ac:dyDescent="0.25">
      <c r="B7" s="45"/>
      <c r="C7" s="46"/>
      <c r="D7" s="46"/>
      <c r="E7" s="49"/>
      <c r="F7" s="47"/>
      <c r="G7" s="47"/>
      <c r="H7" s="47"/>
      <c r="I7" s="48"/>
      <c r="J7" s="48"/>
      <c r="K7" s="48"/>
      <c r="L7" s="48"/>
      <c r="M7" s="48"/>
      <c r="N7" s="48"/>
      <c r="O7" s="48"/>
      <c r="P7" s="48"/>
      <c r="Q7" s="48"/>
      <c r="R7" s="75"/>
      <c r="S7" s="48"/>
      <c r="T7" s="48"/>
      <c r="U7" s="48"/>
      <c r="V7" s="48"/>
      <c r="W7" s="48"/>
      <c r="X7" s="48"/>
      <c r="Y7" s="48"/>
      <c r="Z7" s="48"/>
      <c r="AA7" s="48"/>
      <c r="AB7" s="48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2:47" x14ac:dyDescent="0.25">
      <c r="B8" s="77"/>
      <c r="C8" s="78"/>
      <c r="D8" s="78"/>
      <c r="E8" s="79"/>
      <c r="F8" s="90"/>
      <c r="G8" s="90"/>
      <c r="H8" s="90"/>
      <c r="I8" s="80"/>
      <c r="J8" s="80"/>
      <c r="K8" s="80"/>
      <c r="L8" s="80"/>
      <c r="M8" s="80"/>
      <c r="N8" s="80"/>
      <c r="O8" s="80"/>
      <c r="P8" s="80"/>
      <c r="Q8" s="80"/>
      <c r="R8" s="91"/>
      <c r="S8" s="80"/>
      <c r="T8" s="80"/>
      <c r="U8" s="80"/>
      <c r="V8" s="80"/>
      <c r="W8" s="80"/>
      <c r="X8" s="80"/>
      <c r="Y8" s="80"/>
      <c r="Z8" s="80"/>
      <c r="AA8" s="80"/>
      <c r="AB8" s="80"/>
      <c r="AC8" s="78"/>
      <c r="AD8" s="92"/>
      <c r="AE8" s="92"/>
      <c r="AF8" s="78"/>
      <c r="AG8" s="78"/>
      <c r="AH8" s="78"/>
      <c r="AI8" s="78"/>
      <c r="AJ8" s="78"/>
      <c r="AK8" s="78"/>
      <c r="AL8" s="78"/>
      <c r="AM8" s="92"/>
      <c r="AN8" s="78"/>
      <c r="AO8" s="78"/>
      <c r="AP8" s="78"/>
      <c r="AQ8" s="78"/>
      <c r="AR8" s="78"/>
      <c r="AS8" s="78"/>
      <c r="AT8" s="78"/>
      <c r="AU8" s="78"/>
    </row>
    <row r="9" spans="2:47" x14ac:dyDescent="0.25">
      <c r="B9" s="77"/>
      <c r="C9" s="78"/>
      <c r="D9" s="78"/>
      <c r="E9" s="79"/>
      <c r="F9" s="90"/>
      <c r="G9" s="90"/>
      <c r="H9" s="90"/>
      <c r="I9" s="80"/>
      <c r="J9" s="80"/>
      <c r="K9" s="80"/>
      <c r="L9" s="80"/>
      <c r="M9" s="80"/>
      <c r="N9" s="80"/>
      <c r="O9" s="80"/>
      <c r="P9" s="80"/>
      <c r="Q9" s="80"/>
      <c r="R9" s="91"/>
      <c r="S9" s="80"/>
      <c r="T9" s="80"/>
      <c r="U9" s="80"/>
      <c r="V9" s="80"/>
      <c r="W9" s="80"/>
      <c r="X9" s="80"/>
      <c r="Y9" s="80"/>
      <c r="Z9" s="80"/>
      <c r="AA9" s="80"/>
      <c r="AB9" s="80"/>
      <c r="AC9" s="78"/>
      <c r="AD9" s="92"/>
      <c r="AE9" s="92"/>
      <c r="AF9" s="78"/>
      <c r="AG9" s="78"/>
      <c r="AH9" s="78"/>
      <c r="AI9" s="78"/>
      <c r="AJ9" s="78"/>
      <c r="AK9" s="78"/>
      <c r="AL9" s="78"/>
      <c r="AM9" s="92"/>
      <c r="AN9" s="78"/>
      <c r="AO9" s="78"/>
      <c r="AP9" s="78"/>
      <c r="AQ9" s="78"/>
      <c r="AR9" s="78"/>
      <c r="AS9" s="78"/>
      <c r="AT9" s="78"/>
      <c r="AU9" s="78"/>
    </row>
    <row r="10" spans="2:47" x14ac:dyDescent="0.25">
      <c r="B10" s="77"/>
      <c r="C10" s="78"/>
      <c r="D10" s="78"/>
      <c r="E10" s="79"/>
      <c r="F10" s="90"/>
      <c r="G10" s="90"/>
      <c r="H10" s="90"/>
      <c r="I10" s="80"/>
      <c r="J10" s="80"/>
      <c r="K10" s="80"/>
      <c r="L10" s="80"/>
      <c r="M10" s="80"/>
      <c r="N10" s="80"/>
      <c r="O10" s="80"/>
      <c r="P10" s="80"/>
      <c r="Q10" s="80"/>
      <c r="R10" s="91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78"/>
      <c r="AD10" s="92"/>
      <c r="AE10" s="92"/>
      <c r="AF10" s="78"/>
      <c r="AG10" s="78"/>
      <c r="AH10" s="78"/>
      <c r="AI10" s="78"/>
      <c r="AJ10" s="78"/>
      <c r="AK10" s="78"/>
      <c r="AL10" s="78"/>
      <c r="AM10" s="92"/>
      <c r="AN10" s="78"/>
      <c r="AO10" s="78"/>
      <c r="AP10" s="78"/>
      <c r="AQ10" s="78"/>
      <c r="AR10" s="78"/>
      <c r="AS10" s="78"/>
      <c r="AT10" s="78"/>
      <c r="AU10" s="78"/>
    </row>
    <row r="11" spans="2:47" ht="13.8" thickBot="1" x14ac:dyDescent="0.3">
      <c r="B11" s="44"/>
      <c r="C11" s="14">
        <f>WEEKNUM(E11,14)</f>
        <v>1</v>
      </c>
      <c r="D11" s="26"/>
      <c r="E11" s="50"/>
      <c r="F11" s="27"/>
      <c r="G11" s="27"/>
      <c r="H11" s="27"/>
      <c r="I11" s="26"/>
      <c r="J11" s="26"/>
      <c r="K11" s="26"/>
      <c r="L11" s="26"/>
      <c r="M11" s="26"/>
      <c r="N11" s="26"/>
      <c r="O11" s="26"/>
      <c r="P11" s="26"/>
      <c r="Q11" s="26"/>
      <c r="R11" s="7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8"/>
      <c r="AE11" s="28"/>
      <c r="AF11" s="26"/>
      <c r="AG11" s="26"/>
      <c r="AH11" s="26"/>
      <c r="AI11" s="26"/>
      <c r="AJ11" s="26"/>
      <c r="AK11" s="26"/>
      <c r="AL11" s="26"/>
      <c r="AM11" s="28"/>
      <c r="AN11" s="26"/>
      <c r="AO11" s="26"/>
      <c r="AP11" s="26"/>
      <c r="AQ11" s="26"/>
      <c r="AR11" s="26"/>
      <c r="AS11" s="26"/>
      <c r="AT11" s="26"/>
      <c r="AU11" s="26"/>
    </row>
    <row r="12" spans="2:47" ht="13.8" thickTop="1" x14ac:dyDescent="0.25">
      <c r="B12" s="43" t="s">
        <v>38</v>
      </c>
      <c r="C12" s="39">
        <v>36</v>
      </c>
      <c r="D12" s="39"/>
      <c r="E12" s="40"/>
      <c r="F12" s="41"/>
      <c r="G12" s="41"/>
      <c r="H12" s="41"/>
      <c r="I12" s="39"/>
      <c r="J12" s="39" t="s">
        <v>12</v>
      </c>
      <c r="K12" s="39" t="s">
        <v>12</v>
      </c>
      <c r="L12" s="39" t="s">
        <v>12</v>
      </c>
      <c r="M12" s="39" t="s">
        <v>12</v>
      </c>
      <c r="N12" s="39" t="s">
        <v>12</v>
      </c>
      <c r="O12" s="39"/>
      <c r="P12" s="39" t="s">
        <v>12</v>
      </c>
      <c r="Q12" s="39" t="s">
        <v>12</v>
      </c>
      <c r="R12" s="39"/>
      <c r="S12" s="39"/>
      <c r="T12" s="39" t="s">
        <v>12</v>
      </c>
      <c r="U12" s="39" t="s">
        <v>12</v>
      </c>
      <c r="V12" s="39" t="s">
        <v>12</v>
      </c>
      <c r="W12" s="39" t="s">
        <v>12</v>
      </c>
      <c r="X12" s="39"/>
      <c r="Y12" s="39"/>
      <c r="Z12" s="39"/>
      <c r="AA12" s="39"/>
      <c r="AB12" s="39"/>
      <c r="AC12" s="39"/>
      <c r="AD12" s="42"/>
      <c r="AE12" s="42"/>
      <c r="AF12" s="39"/>
      <c r="AG12" s="39"/>
      <c r="AH12" s="39"/>
      <c r="AI12" s="39"/>
      <c r="AJ12" s="39"/>
      <c r="AK12" s="39"/>
      <c r="AL12" s="39"/>
      <c r="AM12" s="42"/>
      <c r="AN12" s="39"/>
      <c r="AO12" s="39"/>
      <c r="AP12" s="39"/>
      <c r="AQ12" s="39"/>
      <c r="AR12" s="39"/>
      <c r="AS12" s="39"/>
      <c r="AT12" s="39"/>
      <c r="AU12" s="39"/>
    </row>
    <row r="13" spans="2:47" x14ac:dyDescent="0.25">
      <c r="B13" s="45"/>
      <c r="C13" s="46"/>
      <c r="D13" s="46"/>
      <c r="E13" s="49"/>
      <c r="F13" s="47"/>
      <c r="G13" s="47"/>
      <c r="H13" s="47"/>
      <c r="I13" s="48"/>
      <c r="J13" s="48"/>
      <c r="K13" s="48"/>
      <c r="L13" s="48"/>
      <c r="M13" s="48"/>
      <c r="N13" s="48"/>
      <c r="O13" s="48"/>
      <c r="P13" s="48"/>
      <c r="Q13" s="48"/>
      <c r="R13" s="75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2:47" x14ac:dyDescent="0.25">
      <c r="B14" s="45"/>
      <c r="C14" s="78"/>
      <c r="D14" s="46"/>
      <c r="E14" s="49"/>
      <c r="F14" s="47"/>
      <c r="G14" s="47"/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75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2:47" x14ac:dyDescent="0.25">
      <c r="B15" s="45"/>
      <c r="C15" s="78"/>
      <c r="D15" s="46"/>
      <c r="E15" s="49"/>
      <c r="F15" s="47"/>
      <c r="G15" s="47"/>
      <c r="H15" s="47"/>
      <c r="I15" s="48"/>
      <c r="J15" s="48"/>
      <c r="K15" s="48"/>
      <c r="L15" s="48"/>
      <c r="M15" s="48"/>
      <c r="N15" s="48"/>
      <c r="O15" s="48"/>
      <c r="P15" s="48"/>
      <c r="Q15" s="48"/>
      <c r="R15" s="75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</row>
    <row r="16" spans="2:47" ht="13.8" thickBot="1" x14ac:dyDescent="0.3">
      <c r="B16" s="45"/>
      <c r="C16" s="14">
        <f>WEEKNUM(E16,14)</f>
        <v>1</v>
      </c>
      <c r="D16" s="46"/>
      <c r="E16" s="49"/>
      <c r="F16" s="47"/>
      <c r="G16" s="47"/>
      <c r="H16" s="47"/>
      <c r="I16" s="48"/>
      <c r="J16" s="48"/>
      <c r="K16" s="48"/>
      <c r="L16" s="48"/>
      <c r="M16" s="48"/>
      <c r="N16" s="48"/>
      <c r="O16" s="48"/>
      <c r="P16" s="48"/>
      <c r="Q16" s="48"/>
      <c r="R16" s="75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</row>
    <row r="17" spans="2:47" ht="13.8" thickTop="1" x14ac:dyDescent="0.25">
      <c r="B17" s="43" t="s">
        <v>38</v>
      </c>
      <c r="C17" s="39">
        <v>48</v>
      </c>
      <c r="D17" s="39"/>
      <c r="E17" s="40"/>
      <c r="F17" s="41"/>
      <c r="G17" s="41"/>
      <c r="H17" s="41"/>
      <c r="I17" s="39"/>
      <c r="J17" s="39" t="s">
        <v>12</v>
      </c>
      <c r="K17" s="39" t="s">
        <v>12</v>
      </c>
      <c r="L17" s="39" t="s">
        <v>12</v>
      </c>
      <c r="M17" s="39" t="s">
        <v>12</v>
      </c>
      <c r="N17" s="39" t="s">
        <v>12</v>
      </c>
      <c r="O17" s="39"/>
      <c r="P17" s="39" t="s">
        <v>12</v>
      </c>
      <c r="Q17" s="39" t="s">
        <v>12</v>
      </c>
      <c r="R17" s="39"/>
      <c r="S17" s="39"/>
      <c r="T17" s="39" t="s">
        <v>12</v>
      </c>
      <c r="U17" s="39" t="s">
        <v>12</v>
      </c>
      <c r="V17" s="39" t="s">
        <v>12</v>
      </c>
      <c r="W17" s="39" t="s">
        <v>12</v>
      </c>
      <c r="X17" s="39"/>
      <c r="Y17" s="39"/>
      <c r="Z17" s="39"/>
      <c r="AA17" s="39"/>
      <c r="AB17" s="39"/>
      <c r="AC17" s="39"/>
      <c r="AD17" s="42"/>
      <c r="AE17" s="42"/>
      <c r="AF17" s="39"/>
      <c r="AG17" s="39"/>
      <c r="AH17" s="39"/>
      <c r="AI17" s="39"/>
      <c r="AJ17" s="39"/>
      <c r="AK17" s="39"/>
      <c r="AL17" s="39"/>
      <c r="AM17" s="42"/>
      <c r="AN17" s="39"/>
      <c r="AO17" s="39"/>
      <c r="AP17" s="39"/>
      <c r="AQ17" s="39"/>
      <c r="AR17" s="39"/>
      <c r="AS17" s="39"/>
      <c r="AT17" s="39"/>
      <c r="AU17" s="39"/>
    </row>
    <row r="18" spans="2:47" x14ac:dyDescent="0.25">
      <c r="B18" s="45"/>
      <c r="C18" s="46"/>
      <c r="D18" s="46"/>
      <c r="E18" s="49"/>
      <c r="F18" s="47"/>
      <c r="G18" s="47"/>
      <c r="H18" s="47"/>
      <c r="I18" s="48"/>
      <c r="J18" s="48"/>
      <c r="K18" s="48"/>
      <c r="L18" s="48"/>
      <c r="M18" s="48"/>
      <c r="N18" s="48"/>
      <c r="O18" s="48"/>
      <c r="P18" s="48"/>
      <c r="Q18" s="48"/>
      <c r="R18" s="75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</row>
    <row r="19" spans="2:47" x14ac:dyDescent="0.25">
      <c r="B19" s="45"/>
      <c r="C19" s="78"/>
      <c r="D19" s="46"/>
      <c r="E19" s="49"/>
      <c r="F19" s="47"/>
      <c r="G19" s="47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75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</row>
    <row r="20" spans="2:47" x14ac:dyDescent="0.25">
      <c r="B20" s="45"/>
      <c r="C20" s="78"/>
      <c r="D20" s="46"/>
      <c r="E20" s="49"/>
      <c r="F20" s="47"/>
      <c r="G20" s="47"/>
      <c r="H20" s="47"/>
      <c r="I20" s="48"/>
      <c r="J20" s="48"/>
      <c r="K20" s="48"/>
      <c r="L20" s="48"/>
      <c r="M20" s="48"/>
      <c r="N20" s="48"/>
      <c r="O20" s="48"/>
      <c r="P20" s="48"/>
      <c r="Q20" s="48"/>
      <c r="R20" s="75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</row>
    <row r="21" spans="2:47" ht="13.8" thickBot="1" x14ac:dyDescent="0.3">
      <c r="B21" s="45"/>
      <c r="C21" s="14">
        <f>WEEKNUM(E21,14)</f>
        <v>1</v>
      </c>
      <c r="D21" s="46"/>
      <c r="E21" s="49"/>
      <c r="F21" s="47"/>
      <c r="G21" s="47"/>
      <c r="H21" s="47"/>
      <c r="I21" s="48"/>
      <c r="J21" s="48"/>
      <c r="K21" s="48"/>
      <c r="L21" s="48"/>
      <c r="M21" s="48"/>
      <c r="N21" s="48"/>
      <c r="O21" s="48"/>
      <c r="P21" s="48"/>
      <c r="Q21" s="48"/>
      <c r="R21" s="75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</row>
    <row r="22" spans="2:47" ht="13.8" thickTop="1" x14ac:dyDescent="0.25">
      <c r="B22" s="30"/>
      <c r="C22" s="30"/>
      <c r="D22" s="30"/>
      <c r="E22" s="31"/>
      <c r="F22" s="32"/>
      <c r="G22" s="32"/>
      <c r="H22" s="32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2:47" x14ac:dyDescent="0.25">
      <c r="B23" s="56"/>
      <c r="C23" s="36"/>
      <c r="D23" s="36"/>
      <c r="E23" s="52"/>
      <c r="F23" s="35"/>
      <c r="G23" s="35"/>
      <c r="H23" s="35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2:47" x14ac:dyDescent="0.25">
      <c r="B24" s="56"/>
      <c r="C24" s="36"/>
      <c r="D24" s="36"/>
      <c r="E24" s="52"/>
      <c r="F24" s="35"/>
      <c r="G24" s="35"/>
      <c r="H24" s="35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2:47" x14ac:dyDescent="0.25">
      <c r="B25" s="56"/>
      <c r="C25" s="36"/>
      <c r="D25" s="36"/>
      <c r="E25" s="52"/>
      <c r="F25" s="35"/>
      <c r="G25" s="35"/>
      <c r="H25" s="35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2:47" x14ac:dyDescent="0.25">
      <c r="B26" s="56"/>
      <c r="C26" s="36"/>
      <c r="D26" s="36"/>
      <c r="E26" s="52"/>
      <c r="F26" s="35"/>
      <c r="G26" s="35"/>
      <c r="H26" s="35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2:47" x14ac:dyDescent="0.25">
      <c r="B27" s="51"/>
      <c r="C27" s="33"/>
      <c r="D27" s="33"/>
      <c r="E27" s="34"/>
      <c r="F27" s="35"/>
      <c r="G27" s="35"/>
      <c r="H27" s="3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2:47" x14ac:dyDescent="0.25">
      <c r="B28" s="56"/>
      <c r="C28" s="36"/>
      <c r="D28" s="36"/>
      <c r="E28" s="52"/>
      <c r="F28" s="35"/>
      <c r="G28" s="35"/>
      <c r="H28" s="35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2:47" x14ac:dyDescent="0.25">
      <c r="B29" s="56"/>
      <c r="C29" s="36"/>
      <c r="D29" s="36"/>
      <c r="E29" s="52"/>
      <c r="F29" s="35"/>
      <c r="G29" s="35"/>
      <c r="H29" s="35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2:47" x14ac:dyDescent="0.25">
      <c r="B30" s="36"/>
      <c r="C30" s="36"/>
      <c r="D30" s="36"/>
      <c r="E30" s="52"/>
      <c r="F30" s="35"/>
      <c r="G30" s="35"/>
      <c r="H30" s="35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2:47" x14ac:dyDescent="0.25">
      <c r="B31" s="36"/>
      <c r="C31" s="36"/>
      <c r="D31" s="36"/>
      <c r="E31" s="37"/>
      <c r="F31" s="38"/>
      <c r="G31" s="38"/>
      <c r="H31" s="38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</row>
    <row r="32" spans="2:47" x14ac:dyDescent="0.25">
      <c r="B32" s="33"/>
      <c r="C32" s="33"/>
      <c r="D32" s="33"/>
      <c r="E32" s="34"/>
      <c r="F32" s="35"/>
      <c r="G32" s="35"/>
      <c r="H32" s="35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2:37" x14ac:dyDescent="0.25">
      <c r="B33" s="36"/>
      <c r="C33" s="36"/>
      <c r="D33" s="36"/>
      <c r="E33" s="37"/>
      <c r="F33" s="38"/>
      <c r="G33" s="38"/>
      <c r="H33" s="38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</row>
    <row r="34" spans="2:37" x14ac:dyDescent="0.25">
      <c r="B34" s="36"/>
      <c r="C34" s="36"/>
      <c r="D34" s="36"/>
      <c r="E34" s="37"/>
      <c r="F34" s="38"/>
      <c r="G34" s="38"/>
      <c r="H34" s="38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</row>
    <row r="35" spans="2:37" x14ac:dyDescent="0.25">
      <c r="B35" s="36"/>
      <c r="C35" s="36"/>
      <c r="D35" s="36"/>
      <c r="E35" s="37"/>
      <c r="F35" s="38"/>
      <c r="G35" s="38"/>
      <c r="H35" s="38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</row>
    <row r="36" spans="2:37" x14ac:dyDescent="0.25">
      <c r="B36" s="36"/>
      <c r="C36" s="36"/>
      <c r="D36" s="36"/>
      <c r="E36" s="37"/>
      <c r="F36" s="38"/>
      <c r="G36" s="38"/>
      <c r="H36" s="38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</row>
    <row r="37" spans="2:37" x14ac:dyDescent="0.25">
      <c r="B37" s="33"/>
      <c r="C37" s="33"/>
      <c r="D37" s="33"/>
      <c r="E37" s="34"/>
      <c r="F37" s="35"/>
      <c r="G37" s="35"/>
      <c r="H37" s="35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2:37" x14ac:dyDescent="0.25">
      <c r="B38" s="36"/>
      <c r="C38" s="36"/>
      <c r="D38" s="36"/>
      <c r="E38" s="37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</row>
    <row r="39" spans="2:37" x14ac:dyDescent="0.25">
      <c r="B39" s="36"/>
      <c r="C39" s="36"/>
      <c r="D39" s="36"/>
      <c r="E39" s="51"/>
      <c r="F39" s="35"/>
      <c r="G39" s="35"/>
      <c r="H39" s="35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2:37" x14ac:dyDescent="0.25">
      <c r="B40" s="36"/>
      <c r="C40" s="36"/>
      <c r="D40" s="36"/>
      <c r="E40" s="51"/>
      <c r="F40" s="35"/>
      <c r="G40" s="35"/>
      <c r="H40" s="35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2:37" x14ac:dyDescent="0.25">
      <c r="B41" s="36"/>
      <c r="C41" s="36"/>
      <c r="D41" s="36"/>
      <c r="E41" s="51"/>
      <c r="F41" s="35"/>
      <c r="G41" s="35"/>
      <c r="H41" s="35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2:37" x14ac:dyDescent="0.25">
      <c r="B42" s="33"/>
      <c r="C42" s="33"/>
      <c r="D42" s="33"/>
      <c r="E42" s="34"/>
      <c r="F42" s="35"/>
      <c r="G42" s="35"/>
      <c r="H42" s="35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2:37" x14ac:dyDescent="0.25">
      <c r="B43" s="36"/>
      <c r="C43" s="36"/>
      <c r="D43" s="36"/>
      <c r="E43" s="51"/>
      <c r="F43" s="35"/>
      <c r="G43" s="35"/>
      <c r="H43" s="35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2:37" x14ac:dyDescent="0.25">
      <c r="B44" s="36"/>
      <c r="C44" s="36"/>
      <c r="D44" s="36"/>
      <c r="E44" s="51"/>
      <c r="F44" s="35"/>
      <c r="G44" s="35"/>
      <c r="H44" s="35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2:37" x14ac:dyDescent="0.25">
      <c r="B45" s="36"/>
      <c r="C45" s="36"/>
      <c r="D45" s="36"/>
      <c r="E45" s="51"/>
      <c r="F45" s="35"/>
      <c r="G45" s="35"/>
      <c r="H45" s="35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2:37" x14ac:dyDescent="0.25">
      <c r="B46" s="36"/>
      <c r="C46" s="36"/>
      <c r="D46" s="36"/>
      <c r="E46" s="51"/>
      <c r="F46" s="35"/>
      <c r="G46" s="35"/>
      <c r="H46" s="35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2:37" x14ac:dyDescent="0.25">
      <c r="B47" s="33"/>
      <c r="C47" s="33"/>
      <c r="D47" s="33"/>
      <c r="E47" s="34"/>
      <c r="F47" s="35"/>
      <c r="G47" s="35"/>
      <c r="H47" s="35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2:37" x14ac:dyDescent="0.25">
      <c r="B48" s="36"/>
      <c r="C48" s="36"/>
      <c r="D48" s="36"/>
      <c r="E48" s="51"/>
      <c r="F48" s="35"/>
      <c r="G48" s="35"/>
      <c r="H48" s="35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2:37" x14ac:dyDescent="0.25">
      <c r="B49" s="36"/>
      <c r="C49" s="36"/>
      <c r="D49" s="36"/>
      <c r="E49" s="51"/>
      <c r="F49" s="35"/>
      <c r="G49" s="35"/>
      <c r="H49" s="35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2:37" x14ac:dyDescent="0.25">
      <c r="B50" s="36"/>
      <c r="C50" s="36"/>
      <c r="D50" s="36"/>
      <c r="E50" s="51"/>
      <c r="F50" s="35"/>
      <c r="G50" s="35"/>
      <c r="H50" s="35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2:37" x14ac:dyDescent="0.25">
      <c r="B51" s="36"/>
      <c r="C51" s="36"/>
      <c r="D51" s="36"/>
      <c r="E51" s="51"/>
      <c r="F51" s="35"/>
      <c r="G51" s="35"/>
      <c r="H51" s="35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2:37" x14ac:dyDescent="0.25">
      <c r="B52" s="33"/>
      <c r="C52" s="33"/>
      <c r="D52" s="33"/>
      <c r="E52" s="34"/>
      <c r="F52" s="35"/>
      <c r="G52" s="35"/>
      <c r="H52" s="35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2:37" x14ac:dyDescent="0.25">
      <c r="B53" s="36"/>
      <c r="C53" s="36"/>
      <c r="D53" s="36"/>
      <c r="E53" s="51"/>
      <c r="F53" s="35"/>
      <c r="G53" s="35"/>
      <c r="H53" s="35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2:37" x14ac:dyDescent="0.25">
      <c r="B54" s="36"/>
      <c r="C54" s="36"/>
      <c r="D54" s="36"/>
      <c r="E54" s="51"/>
      <c r="F54" s="35"/>
      <c r="G54" s="35"/>
      <c r="H54" s="35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2:37" x14ac:dyDescent="0.25">
      <c r="B55" s="36"/>
      <c r="C55" s="36"/>
      <c r="D55" s="36"/>
      <c r="E55" s="51"/>
      <c r="F55" s="35"/>
      <c r="G55" s="35"/>
      <c r="H55" s="35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2:37" x14ac:dyDescent="0.25">
      <c r="B56" s="36"/>
      <c r="C56" s="36"/>
      <c r="D56" s="36"/>
      <c r="E56" s="51"/>
      <c r="F56" s="35"/>
      <c r="G56" s="35"/>
      <c r="H56" s="35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2:37" x14ac:dyDescent="0.25">
      <c r="B57" s="33"/>
      <c r="C57" s="33"/>
      <c r="D57" s="33"/>
      <c r="E57" s="34"/>
      <c r="F57" s="35"/>
      <c r="G57" s="35"/>
      <c r="H57" s="35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2:37" x14ac:dyDescent="0.25">
      <c r="B58" s="36"/>
      <c r="C58" s="36"/>
      <c r="D58" s="36"/>
      <c r="E58" s="51"/>
      <c r="F58" s="35"/>
      <c r="G58" s="35"/>
      <c r="H58" s="35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2:37" x14ac:dyDescent="0.25">
      <c r="B59" s="36"/>
      <c r="C59" s="36"/>
      <c r="D59" s="36"/>
      <c r="E59" s="51"/>
      <c r="F59" s="35"/>
      <c r="G59" s="35"/>
      <c r="H59" s="35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2:37" x14ac:dyDescent="0.25">
      <c r="B60" s="36"/>
      <c r="C60" s="36"/>
      <c r="D60" s="36"/>
      <c r="E60" s="51"/>
      <c r="F60" s="35"/>
      <c r="G60" s="35"/>
      <c r="H60" s="35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2:37" x14ac:dyDescent="0.25">
      <c r="B61" s="36"/>
      <c r="C61" s="36"/>
      <c r="D61" s="36"/>
      <c r="E61" s="51"/>
      <c r="F61" s="35"/>
      <c r="G61" s="35"/>
      <c r="H61" s="35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2:37" x14ac:dyDescent="0.25">
      <c r="B62" s="33"/>
      <c r="C62" s="33"/>
      <c r="D62" s="33"/>
      <c r="E62" s="34"/>
      <c r="F62" s="35"/>
      <c r="G62" s="35"/>
      <c r="H62" s="35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2:37" x14ac:dyDescent="0.25">
      <c r="B63" s="36"/>
      <c r="C63" s="36"/>
      <c r="D63" s="36"/>
      <c r="E63" s="51"/>
      <c r="F63" s="35"/>
      <c r="G63" s="35"/>
      <c r="H63" s="35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2:37" x14ac:dyDescent="0.25">
      <c r="B64" s="36"/>
      <c r="C64" s="36"/>
      <c r="D64" s="36"/>
      <c r="E64" s="52"/>
      <c r="F64" s="35"/>
      <c r="G64" s="35"/>
      <c r="H64" s="35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2:37" x14ac:dyDescent="0.25">
      <c r="B65" s="36"/>
      <c r="C65" s="36"/>
      <c r="D65" s="36"/>
      <c r="E65" s="52"/>
      <c r="F65" s="35"/>
      <c r="G65" s="35"/>
      <c r="H65" s="35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</row>
    <row r="66" spans="2:37" x14ac:dyDescent="0.25">
      <c r="B66" s="36"/>
      <c r="C66" s="36"/>
      <c r="D66" s="36"/>
      <c r="E66" s="37"/>
      <c r="F66" s="38"/>
      <c r="G66" s="38"/>
      <c r="H66" s="38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</row>
    <row r="67" spans="2:37" x14ac:dyDescent="0.25">
      <c r="B67" s="33"/>
      <c r="C67" s="33"/>
      <c r="D67" s="33"/>
      <c r="E67" s="34"/>
      <c r="F67" s="35"/>
      <c r="G67" s="35"/>
      <c r="H67" s="35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</row>
    <row r="72" spans="2:37" x14ac:dyDescent="0.25">
      <c r="E72" s="5"/>
    </row>
    <row r="73" spans="2:37" x14ac:dyDescent="0.25">
      <c r="E73" s="5"/>
    </row>
    <row r="74" spans="2:37" x14ac:dyDescent="0.25">
      <c r="E74" s="5"/>
    </row>
    <row r="75" spans="2:37" x14ac:dyDescent="0.25">
      <c r="E75" s="5"/>
    </row>
    <row r="76" spans="2:37" x14ac:dyDescent="0.25">
      <c r="E76" s="5"/>
    </row>
    <row r="77" spans="2:37" x14ac:dyDescent="0.25">
      <c r="E77" s="5"/>
    </row>
    <row r="78" spans="2:37" x14ac:dyDescent="0.25">
      <c r="E78" s="5"/>
    </row>
    <row r="79" spans="2:37" x14ac:dyDescent="0.25">
      <c r="E79" s="5"/>
    </row>
    <row r="80" spans="2:37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5"/>
    </row>
    <row r="104" spans="5:5" x14ac:dyDescent="0.25">
      <c r="E104" s="5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  <row r="108" spans="5:5" x14ac:dyDescent="0.25">
      <c r="E108" s="5"/>
    </row>
    <row r="109" spans="5:5" x14ac:dyDescent="0.25">
      <c r="E109" s="5"/>
    </row>
    <row r="110" spans="5:5" x14ac:dyDescent="0.25">
      <c r="E110" s="5"/>
    </row>
    <row r="111" spans="5:5" x14ac:dyDescent="0.25">
      <c r="E111" s="5"/>
    </row>
    <row r="112" spans="5:5" x14ac:dyDescent="0.25">
      <c r="E112" s="5"/>
    </row>
    <row r="113" spans="5:5" x14ac:dyDescent="0.25">
      <c r="E113" s="5"/>
    </row>
    <row r="114" spans="5:5" x14ac:dyDescent="0.25">
      <c r="E114" s="5"/>
    </row>
  </sheetData>
  <mergeCells count="2">
    <mergeCell ref="B4:H4"/>
    <mergeCell ref="J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47"/>
  <sheetViews>
    <sheetView zoomScaleNormal="100" workbookViewId="0">
      <selection activeCell="H16" sqref="H16"/>
    </sheetView>
  </sheetViews>
  <sheetFormatPr defaultRowHeight="13.2" x14ac:dyDescent="0.25"/>
  <cols>
    <col min="1" max="1" width="2.33203125" customWidth="1"/>
    <col min="3" max="3" width="5.109375" style="6" bestFit="1" customWidth="1"/>
    <col min="4" max="4" width="10.6640625" style="2" customWidth="1"/>
    <col min="5" max="5" width="10.6640625" style="1" customWidth="1"/>
    <col min="6" max="6" width="12.6640625" bestFit="1" customWidth="1"/>
    <col min="7" max="7" width="20" customWidth="1"/>
    <col min="8" max="14" width="6.77734375" style="6" customWidth="1"/>
    <col min="15" max="18" width="6.77734375" style="59" customWidth="1"/>
    <col min="22" max="22" width="11.6640625" bestFit="1" customWidth="1"/>
    <col min="23" max="23" width="3" bestFit="1" customWidth="1"/>
    <col min="24" max="24" width="6.88671875" customWidth="1"/>
    <col min="25" max="26" width="6.33203125" customWidth="1"/>
    <col min="27" max="27" width="4.88671875" customWidth="1"/>
    <col min="28" max="29" width="3.44140625" bestFit="1" customWidth="1"/>
    <col min="30" max="30" width="4" customWidth="1"/>
    <col min="31" max="31" width="5.33203125" customWidth="1"/>
    <col min="32" max="32" width="4.44140625" customWidth="1"/>
    <col min="33" max="33" width="6" customWidth="1"/>
    <col min="34" max="34" width="6.33203125" customWidth="1"/>
  </cols>
  <sheetData>
    <row r="1" spans="2:27" ht="12.75" customHeight="1" x14ac:dyDescent="0.25">
      <c r="E1"/>
      <c r="F1" s="8"/>
      <c r="G1" s="8"/>
      <c r="I1" s="8"/>
      <c r="J1" s="8"/>
      <c r="K1" s="8"/>
      <c r="L1" s="8"/>
      <c r="M1" s="8"/>
      <c r="T1" s="1"/>
      <c r="U1" s="23"/>
      <c r="V1" s="3"/>
      <c r="W1" s="3"/>
      <c r="X1" s="3"/>
      <c r="Y1" s="3"/>
      <c r="Z1" s="3"/>
    </row>
    <row r="2" spans="2:27" ht="22.8" x14ac:dyDescent="0.4">
      <c r="B2" s="13" t="s">
        <v>51</v>
      </c>
      <c r="E2"/>
      <c r="F2" s="8"/>
      <c r="G2" s="8"/>
      <c r="I2" s="8"/>
      <c r="J2" s="129" t="s">
        <v>70</v>
      </c>
      <c r="K2" s="129"/>
      <c r="L2" s="129"/>
      <c r="M2" s="8"/>
      <c r="S2" s="4"/>
      <c r="T2" s="22"/>
      <c r="U2" s="24"/>
      <c r="V2" s="25"/>
      <c r="W2" s="25"/>
      <c r="X2" s="25"/>
      <c r="Y2" s="25"/>
      <c r="Z2" s="25"/>
    </row>
    <row r="3" spans="2:27" ht="9" customHeight="1" thickBot="1" x14ac:dyDescent="0.35">
      <c r="D3" s="7"/>
      <c r="H3" s="12"/>
      <c r="I3" s="12"/>
      <c r="J3" s="12"/>
      <c r="K3" s="12"/>
      <c r="L3" s="12"/>
      <c r="M3" s="12"/>
      <c r="N3" s="12"/>
      <c r="O3" s="60"/>
      <c r="P3" s="60"/>
      <c r="Q3" s="60"/>
      <c r="R3" s="60"/>
      <c r="T3" s="1"/>
      <c r="U3" s="23"/>
      <c r="V3" s="3"/>
      <c r="W3" s="3"/>
      <c r="X3" s="3"/>
      <c r="Y3" s="3"/>
      <c r="Z3" s="3"/>
    </row>
    <row r="4" spans="2:27" ht="114" customHeight="1" x14ac:dyDescent="0.25">
      <c r="B4" s="121" t="s">
        <v>69</v>
      </c>
      <c r="C4" s="122"/>
      <c r="D4" s="122"/>
      <c r="E4" s="122"/>
      <c r="F4" s="122"/>
      <c r="G4" s="123"/>
      <c r="H4" s="9" t="s">
        <v>2</v>
      </c>
      <c r="I4" s="10" t="s">
        <v>67</v>
      </c>
      <c r="J4" s="10" t="s">
        <v>7</v>
      </c>
      <c r="K4" s="10" t="s">
        <v>66</v>
      </c>
      <c r="L4" s="10" t="s">
        <v>45</v>
      </c>
      <c r="M4" s="10" t="s">
        <v>16</v>
      </c>
      <c r="N4" s="10" t="s">
        <v>17</v>
      </c>
      <c r="O4" s="58" t="s">
        <v>6</v>
      </c>
      <c r="P4" s="10" t="s">
        <v>0</v>
      </c>
      <c r="Q4" s="10" t="s">
        <v>23</v>
      </c>
      <c r="R4" s="11" t="s">
        <v>24</v>
      </c>
    </row>
    <row r="5" spans="2:27" ht="21" thickBot="1" x14ac:dyDescent="0.3">
      <c r="B5" s="110" t="s">
        <v>25</v>
      </c>
      <c r="C5" s="111" t="s">
        <v>11</v>
      </c>
      <c r="D5" s="112" t="s">
        <v>18</v>
      </c>
      <c r="E5" s="112" t="s">
        <v>13</v>
      </c>
      <c r="F5" s="112" t="s">
        <v>14</v>
      </c>
      <c r="G5" s="112" t="s">
        <v>15</v>
      </c>
      <c r="H5" s="16" t="s">
        <v>3</v>
      </c>
      <c r="I5" s="17" t="s">
        <v>20</v>
      </c>
      <c r="J5" s="17" t="s">
        <v>20</v>
      </c>
      <c r="K5" s="17" t="s">
        <v>20</v>
      </c>
      <c r="L5" s="17" t="s">
        <v>37</v>
      </c>
      <c r="M5" s="17" t="s">
        <v>8</v>
      </c>
      <c r="N5" s="17" t="s">
        <v>8</v>
      </c>
      <c r="O5" s="113" t="s">
        <v>26</v>
      </c>
      <c r="P5" s="18" t="s">
        <v>1</v>
      </c>
      <c r="Q5" s="18" t="s">
        <v>26</v>
      </c>
      <c r="R5" s="104" t="s">
        <v>19</v>
      </c>
    </row>
    <row r="6" spans="2:27" s="4" customFormat="1" x14ac:dyDescent="0.25">
      <c r="B6" s="102" t="s">
        <v>65</v>
      </c>
      <c r="C6" s="53">
        <v>16</v>
      </c>
      <c r="D6" s="54"/>
      <c r="E6" s="53"/>
      <c r="F6" s="53"/>
      <c r="G6" s="55"/>
      <c r="H6" s="115" t="s">
        <v>12</v>
      </c>
      <c r="I6" s="53" t="s">
        <v>12</v>
      </c>
      <c r="J6" s="53" t="s">
        <v>12</v>
      </c>
      <c r="K6" s="53" t="s">
        <v>12</v>
      </c>
      <c r="L6" s="53" t="s">
        <v>12</v>
      </c>
      <c r="M6" s="53" t="s">
        <v>12</v>
      </c>
      <c r="N6" s="53" t="s">
        <v>12</v>
      </c>
      <c r="O6" s="115" t="s">
        <v>12</v>
      </c>
      <c r="P6" s="116" t="s">
        <v>12</v>
      </c>
      <c r="Q6" s="116" t="s">
        <v>12</v>
      </c>
      <c r="R6" s="117" t="s">
        <v>12</v>
      </c>
    </row>
    <row r="7" spans="2:27" s="4" customFormat="1" x14ac:dyDescent="0.25">
      <c r="B7" s="99"/>
      <c r="C7" s="82"/>
      <c r="D7" s="83"/>
      <c r="E7" s="82"/>
      <c r="F7" s="82"/>
      <c r="G7" s="84"/>
      <c r="H7" s="85"/>
      <c r="I7" s="82"/>
      <c r="J7" s="82"/>
      <c r="K7" s="82"/>
      <c r="L7" s="82"/>
      <c r="M7" s="82"/>
      <c r="N7" s="82"/>
      <c r="O7" s="85"/>
      <c r="P7" s="48"/>
      <c r="Q7" s="48"/>
      <c r="R7" s="105"/>
    </row>
    <row r="8" spans="2:27" s="4" customFormat="1" x14ac:dyDescent="0.25">
      <c r="B8" s="100"/>
      <c r="C8" s="86"/>
      <c r="D8" s="87"/>
      <c r="E8" s="86"/>
      <c r="F8" s="86"/>
      <c r="G8" s="88"/>
      <c r="H8" s="89"/>
      <c r="I8" s="86"/>
      <c r="J8" s="86"/>
      <c r="K8" s="86"/>
      <c r="L8" s="86"/>
      <c r="M8" s="86"/>
      <c r="N8" s="86"/>
      <c r="O8" s="89"/>
      <c r="P8" s="48"/>
      <c r="Q8" s="48"/>
      <c r="R8" s="105"/>
    </row>
    <row r="9" spans="2:27" ht="13.8" thickBot="1" x14ac:dyDescent="0.3">
      <c r="B9" s="101"/>
      <c r="C9" s="14">
        <f>WEEKNUM(D9,14)</f>
        <v>1</v>
      </c>
      <c r="D9" s="65"/>
      <c r="E9" s="14"/>
      <c r="F9" s="14"/>
      <c r="G9" s="14"/>
      <c r="H9" s="14"/>
      <c r="I9" s="14"/>
      <c r="J9" s="14"/>
      <c r="K9" s="14"/>
      <c r="L9" s="14"/>
      <c r="M9" s="14"/>
      <c r="N9" s="14"/>
      <c r="O9" s="57"/>
      <c r="P9" s="96"/>
      <c r="Q9" s="96"/>
      <c r="R9" s="106"/>
    </row>
    <row r="10" spans="2:27" s="4" customFormat="1" x14ac:dyDescent="0.25">
      <c r="B10" s="98" t="s">
        <v>65</v>
      </c>
      <c r="C10" s="62">
        <v>41</v>
      </c>
      <c r="D10" s="66"/>
      <c r="E10" s="62"/>
      <c r="F10" s="62"/>
      <c r="G10" s="67"/>
      <c r="H10" s="68" t="s">
        <v>12</v>
      </c>
      <c r="I10" s="62" t="s">
        <v>12</v>
      </c>
      <c r="J10" s="62" t="s">
        <v>12</v>
      </c>
      <c r="K10" s="62" t="s">
        <v>12</v>
      </c>
      <c r="L10" s="62" t="s">
        <v>12</v>
      </c>
      <c r="M10" s="62" t="s">
        <v>12</v>
      </c>
      <c r="N10" s="62" t="s">
        <v>12</v>
      </c>
      <c r="O10" s="68" t="s">
        <v>12</v>
      </c>
      <c r="P10" s="95" t="s">
        <v>12</v>
      </c>
      <c r="Q10" s="95" t="s">
        <v>12</v>
      </c>
      <c r="R10" s="114" t="s">
        <v>12</v>
      </c>
    </row>
    <row r="11" spans="2:27" x14ac:dyDescent="0.25">
      <c r="B11" s="99"/>
      <c r="C11" s="82"/>
      <c r="D11" s="63"/>
      <c r="E11" s="61"/>
      <c r="F11" s="61"/>
      <c r="G11" s="64"/>
      <c r="H11" s="85"/>
      <c r="I11" s="82"/>
      <c r="J11" s="82"/>
      <c r="K11" s="82"/>
      <c r="L11" s="82"/>
      <c r="M11" s="82"/>
      <c r="N11" s="82"/>
      <c r="O11" s="85"/>
      <c r="P11" s="97"/>
      <c r="Q11" s="97"/>
      <c r="R11" s="107"/>
    </row>
    <row r="12" spans="2:27" s="4" customFormat="1" x14ac:dyDescent="0.25">
      <c r="B12" s="100"/>
      <c r="C12" s="86"/>
      <c r="D12" s="63"/>
      <c r="E12" s="61"/>
      <c r="F12" s="61"/>
      <c r="G12" s="64"/>
      <c r="H12" s="89"/>
      <c r="I12" s="86"/>
      <c r="J12" s="86"/>
      <c r="K12" s="86"/>
      <c r="L12" s="86"/>
      <c r="M12" s="86"/>
      <c r="N12" s="86"/>
      <c r="O12" s="89"/>
      <c r="P12" s="89"/>
      <c r="Q12" s="89"/>
      <c r="R12" s="108"/>
    </row>
    <row r="13" spans="2:27" ht="13.8" thickBot="1" x14ac:dyDescent="0.3">
      <c r="B13" s="101"/>
      <c r="C13" s="14">
        <f>WEEKNUM(D13,14)</f>
        <v>1</v>
      </c>
      <c r="D13" s="65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7"/>
      <c r="P13" s="57"/>
      <c r="Q13" s="57"/>
      <c r="R13" s="109"/>
    </row>
    <row r="14" spans="2:27" x14ac:dyDescent="0.25">
      <c r="D14"/>
      <c r="E14"/>
      <c r="T14" s="1"/>
      <c r="U14" s="23"/>
      <c r="V14" s="3"/>
      <c r="W14" s="3"/>
      <c r="X14" s="3"/>
      <c r="Y14" s="3"/>
      <c r="Z14" s="3"/>
      <c r="AA14" s="3"/>
    </row>
    <row r="15" spans="2:27" x14ac:dyDescent="0.25">
      <c r="D15"/>
      <c r="E15"/>
      <c r="T15" s="1"/>
      <c r="U15" s="23"/>
      <c r="V15" s="3"/>
      <c r="W15" s="3"/>
      <c r="X15" s="3"/>
      <c r="Y15" s="3"/>
      <c r="Z15" s="3"/>
      <c r="AA15" s="3"/>
    </row>
    <row r="16" spans="2:27" x14ac:dyDescent="0.25">
      <c r="D16"/>
      <c r="T16" s="1"/>
      <c r="U16" s="23"/>
      <c r="V16" s="3"/>
      <c r="W16" s="3"/>
      <c r="X16" s="3"/>
      <c r="Y16" s="3"/>
      <c r="Z16" s="3"/>
      <c r="AA16" s="3"/>
    </row>
    <row r="17" spans="3:27" x14ac:dyDescent="0.25">
      <c r="D17"/>
      <c r="T17" s="1"/>
      <c r="U17" s="23"/>
      <c r="V17" s="21"/>
      <c r="W17" s="21"/>
      <c r="X17" s="21"/>
      <c r="Y17" s="21"/>
      <c r="Z17" s="21"/>
      <c r="AA17" s="21"/>
    </row>
    <row r="18" spans="3:27" x14ac:dyDescent="0.25">
      <c r="C18"/>
      <c r="D18"/>
      <c r="T18" s="1"/>
      <c r="U18" s="23"/>
      <c r="V18" s="21"/>
      <c r="W18" s="21"/>
      <c r="X18" s="21"/>
      <c r="Y18" s="21"/>
      <c r="Z18" s="21"/>
      <c r="AA18" s="21"/>
    </row>
    <row r="19" spans="3:27" x14ac:dyDescent="0.25">
      <c r="C19"/>
      <c r="D19"/>
      <c r="T19" s="1"/>
    </row>
    <row r="20" spans="3:27" x14ac:dyDescent="0.25">
      <c r="C20"/>
      <c r="D20"/>
      <c r="T20" s="1"/>
    </row>
    <row r="21" spans="3:27" x14ac:dyDescent="0.25">
      <c r="C21"/>
      <c r="D21"/>
      <c r="T21" s="1"/>
    </row>
    <row r="22" spans="3:27" x14ac:dyDescent="0.25">
      <c r="C22"/>
      <c r="D22"/>
      <c r="T22" s="1"/>
    </row>
    <row r="23" spans="3:27" x14ac:dyDescent="0.25">
      <c r="C23"/>
    </row>
    <row r="24" spans="3:27" x14ac:dyDescent="0.25">
      <c r="C24"/>
    </row>
    <row r="25" spans="3:27" x14ac:dyDescent="0.25">
      <c r="C25"/>
    </row>
    <row r="27" spans="3:27" x14ac:dyDescent="0.25">
      <c r="C27"/>
    </row>
    <row r="31" spans="3:27" x14ac:dyDescent="0.25">
      <c r="C31"/>
    </row>
    <row r="32" spans="3:27" x14ac:dyDescent="0.25">
      <c r="P32"/>
      <c r="Q32"/>
      <c r="R32"/>
    </row>
    <row r="35" spans="3:18" x14ac:dyDescent="0.25">
      <c r="C35"/>
      <c r="D35"/>
      <c r="E35"/>
      <c r="H35"/>
      <c r="I35"/>
      <c r="J35"/>
      <c r="K35"/>
      <c r="L35"/>
      <c r="M35"/>
      <c r="N35"/>
      <c r="O35"/>
    </row>
    <row r="36" spans="3:18" x14ac:dyDescent="0.25">
      <c r="P36"/>
      <c r="Q36"/>
      <c r="R36"/>
    </row>
    <row r="39" spans="3:18" x14ac:dyDescent="0.25">
      <c r="C39"/>
      <c r="D39"/>
      <c r="E39"/>
      <c r="H39"/>
      <c r="I39"/>
      <c r="J39"/>
      <c r="K39"/>
      <c r="L39"/>
      <c r="M39"/>
      <c r="N39"/>
      <c r="O39"/>
    </row>
    <row r="40" spans="3:18" x14ac:dyDescent="0.25">
      <c r="P40"/>
      <c r="Q40"/>
      <c r="R40"/>
    </row>
    <row r="43" spans="3:18" x14ac:dyDescent="0.25">
      <c r="C43"/>
      <c r="D43"/>
      <c r="E43"/>
      <c r="H43"/>
      <c r="I43"/>
      <c r="J43"/>
      <c r="K43"/>
      <c r="L43"/>
      <c r="M43"/>
      <c r="N43"/>
      <c r="O43"/>
    </row>
    <row r="44" spans="3:18" x14ac:dyDescent="0.25">
      <c r="P44"/>
      <c r="Q44"/>
      <c r="R44"/>
    </row>
    <row r="47" spans="3:18" x14ac:dyDescent="0.25">
      <c r="C47"/>
      <c r="D47"/>
      <c r="E47"/>
      <c r="H47"/>
      <c r="I47"/>
      <c r="J47"/>
      <c r="K47"/>
      <c r="L47"/>
      <c r="M47"/>
      <c r="N47"/>
      <c r="O47"/>
    </row>
  </sheetData>
  <mergeCells count="2">
    <mergeCell ref="B4:G4"/>
    <mergeCell ref="J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W99"/>
  <sheetViews>
    <sheetView tabSelected="1" workbookViewId="0">
      <pane ySplit="5" topLeftCell="A6" activePane="bottomLeft" state="frozen"/>
      <selection pane="bottomLeft" activeCell="H8" sqref="H8"/>
    </sheetView>
  </sheetViews>
  <sheetFormatPr defaultRowHeight="13.2" x14ac:dyDescent="0.25"/>
  <cols>
    <col min="1" max="1" width="4.44140625" customWidth="1"/>
    <col min="4" max="4" width="12.88671875" bestFit="1" customWidth="1"/>
    <col min="8" max="8" width="35.6640625" customWidth="1"/>
    <col min="9" max="20" width="6.33203125" customWidth="1"/>
    <col min="23" max="23" width="7.21875" customWidth="1"/>
  </cols>
  <sheetData>
    <row r="2" spans="2:23" ht="22.8" x14ac:dyDescent="0.4">
      <c r="B2" s="13" t="s">
        <v>49</v>
      </c>
      <c r="C2" s="1"/>
      <c r="D2" s="1"/>
      <c r="E2" s="3"/>
      <c r="F2" s="3"/>
      <c r="G2" s="3"/>
      <c r="H2" s="3"/>
      <c r="I2" s="15" t="s">
        <v>61</v>
      </c>
      <c r="J2" s="128" t="s">
        <v>64</v>
      </c>
      <c r="K2" s="128"/>
      <c r="L2" s="128"/>
      <c r="M2" s="103"/>
      <c r="N2" s="103"/>
      <c r="O2" s="103"/>
      <c r="P2" s="103"/>
      <c r="Q2" s="103"/>
      <c r="R2" s="103"/>
      <c r="S2" s="103"/>
      <c r="T2" s="103"/>
    </row>
    <row r="3" spans="2:23" ht="13.5" customHeight="1" thickBot="1" x14ac:dyDescent="0.45">
      <c r="B3" s="13"/>
      <c r="C3" s="1"/>
      <c r="D3" s="1"/>
      <c r="E3" s="3"/>
      <c r="F3" s="3"/>
      <c r="G3" s="3"/>
      <c r="H3" s="3"/>
      <c r="I3" s="13"/>
      <c r="J3" s="13"/>
      <c r="K3" s="1"/>
      <c r="L3" s="103"/>
      <c r="M3" s="103"/>
      <c r="N3" s="103"/>
      <c r="O3" s="103"/>
      <c r="P3" s="103"/>
      <c r="Q3" s="103"/>
      <c r="R3" s="103"/>
      <c r="S3" s="103"/>
      <c r="T3" s="103"/>
    </row>
    <row r="4" spans="2:23" ht="126" customHeight="1" x14ac:dyDescent="0.25">
      <c r="B4" s="125" t="s">
        <v>62</v>
      </c>
      <c r="C4" s="126"/>
      <c r="D4" s="126"/>
      <c r="E4" s="126"/>
      <c r="F4" s="126"/>
      <c r="G4" s="126"/>
      <c r="H4" s="127"/>
      <c r="I4" s="9" t="s">
        <v>60</v>
      </c>
      <c r="J4" s="9" t="s">
        <v>2</v>
      </c>
      <c r="K4" s="10" t="s">
        <v>67</v>
      </c>
      <c r="L4" s="10" t="s">
        <v>7</v>
      </c>
      <c r="M4" s="10" t="s">
        <v>66</v>
      </c>
      <c r="N4" s="10" t="s">
        <v>45</v>
      </c>
      <c r="O4" s="10" t="s">
        <v>46</v>
      </c>
      <c r="P4" s="10" t="s">
        <v>21</v>
      </c>
      <c r="Q4" s="10" t="s">
        <v>17</v>
      </c>
      <c r="R4" s="10" t="s">
        <v>6</v>
      </c>
      <c r="S4" s="10" t="s">
        <v>9</v>
      </c>
      <c r="T4" s="10" t="s">
        <v>0</v>
      </c>
      <c r="U4" s="10" t="s">
        <v>23</v>
      </c>
      <c r="V4" s="10" t="s">
        <v>5</v>
      </c>
      <c r="W4" s="11" t="s">
        <v>24</v>
      </c>
    </row>
    <row r="5" spans="2:23" s="29" customFormat="1" ht="24" customHeight="1" thickBot="1" x14ac:dyDescent="0.3">
      <c r="B5" s="20" t="s">
        <v>25</v>
      </c>
      <c r="C5" s="19" t="s">
        <v>11</v>
      </c>
      <c r="D5" s="19" t="s">
        <v>39</v>
      </c>
      <c r="E5" s="19" t="s">
        <v>18</v>
      </c>
      <c r="F5" s="19" t="s">
        <v>13</v>
      </c>
      <c r="G5" s="19" t="s">
        <v>14</v>
      </c>
      <c r="H5" s="19" t="s">
        <v>15</v>
      </c>
      <c r="I5" s="16" t="s">
        <v>3</v>
      </c>
      <c r="J5" s="16" t="s">
        <v>3</v>
      </c>
      <c r="K5" s="17" t="s">
        <v>20</v>
      </c>
      <c r="L5" s="17" t="s">
        <v>20</v>
      </c>
      <c r="M5" s="17" t="s">
        <v>20</v>
      </c>
      <c r="N5" s="17" t="s">
        <v>37</v>
      </c>
      <c r="O5" s="17" t="s">
        <v>4</v>
      </c>
      <c r="P5" s="17" t="s">
        <v>8</v>
      </c>
      <c r="Q5" s="17" t="s">
        <v>8</v>
      </c>
      <c r="R5" s="17" t="s">
        <v>26</v>
      </c>
      <c r="S5" s="18" t="s">
        <v>10</v>
      </c>
      <c r="T5" s="18" t="s">
        <v>1</v>
      </c>
      <c r="U5" s="18" t="s">
        <v>26</v>
      </c>
      <c r="V5" s="18" t="s">
        <v>27</v>
      </c>
      <c r="W5" s="104" t="s">
        <v>19</v>
      </c>
    </row>
    <row r="6" spans="2:23" x14ac:dyDescent="0.25">
      <c r="B6" s="130" t="s">
        <v>38</v>
      </c>
      <c r="C6" s="116">
        <v>7</v>
      </c>
      <c r="D6" s="116"/>
      <c r="E6" s="131"/>
      <c r="F6" s="132"/>
      <c r="G6" s="132"/>
      <c r="H6" s="132"/>
      <c r="I6" s="116"/>
      <c r="J6" s="116" t="s">
        <v>12</v>
      </c>
      <c r="K6" s="116" t="s">
        <v>12</v>
      </c>
      <c r="L6" s="116" t="s">
        <v>12</v>
      </c>
      <c r="M6" s="116" t="s">
        <v>12</v>
      </c>
      <c r="N6" s="116" t="s">
        <v>12</v>
      </c>
      <c r="O6" s="116"/>
      <c r="P6" s="116" t="s">
        <v>12</v>
      </c>
      <c r="Q6" s="116" t="s">
        <v>12</v>
      </c>
      <c r="R6" s="116" t="s">
        <v>12</v>
      </c>
      <c r="S6" s="116"/>
      <c r="T6" s="116" t="s">
        <v>12</v>
      </c>
      <c r="U6" s="116" t="s">
        <v>12</v>
      </c>
      <c r="V6" s="116" t="s">
        <v>12</v>
      </c>
      <c r="W6" s="117" t="s">
        <v>12</v>
      </c>
    </row>
    <row r="7" spans="2:23" ht="13.8" thickBot="1" x14ac:dyDescent="0.3">
      <c r="B7" s="133"/>
      <c r="C7" s="134">
        <v>7</v>
      </c>
      <c r="D7" s="134"/>
      <c r="E7" s="118">
        <v>46063</v>
      </c>
      <c r="F7" s="119" t="s">
        <v>72</v>
      </c>
      <c r="G7" s="119" t="s">
        <v>73</v>
      </c>
      <c r="H7" s="119" t="s">
        <v>74</v>
      </c>
      <c r="I7" s="96"/>
      <c r="J7" s="96">
        <v>7.7</v>
      </c>
      <c r="K7" s="96">
        <v>0</v>
      </c>
      <c r="L7" s="96">
        <v>0</v>
      </c>
      <c r="M7" s="96">
        <v>0</v>
      </c>
      <c r="N7" s="96">
        <v>4</v>
      </c>
      <c r="O7" s="96"/>
      <c r="P7" s="96">
        <v>2.1</v>
      </c>
      <c r="Q7" s="96" t="s">
        <v>75</v>
      </c>
      <c r="R7" s="120">
        <v>8.1</v>
      </c>
      <c r="S7" s="96"/>
      <c r="T7" s="96" t="s">
        <v>79</v>
      </c>
      <c r="U7" s="96" t="s">
        <v>77</v>
      </c>
      <c r="V7" s="96" t="s">
        <v>78</v>
      </c>
      <c r="W7" s="106" t="s">
        <v>76</v>
      </c>
    </row>
    <row r="8" spans="2:23" x14ac:dyDescent="0.25">
      <c r="B8" s="56"/>
      <c r="C8" s="36"/>
      <c r="D8" s="36"/>
      <c r="E8" s="52"/>
      <c r="F8" s="35"/>
      <c r="G8" s="35"/>
      <c r="H8" s="3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2:23" x14ac:dyDescent="0.25">
      <c r="B9" s="56"/>
      <c r="C9" s="36"/>
      <c r="D9" s="36"/>
      <c r="E9" s="52"/>
      <c r="F9" s="35"/>
      <c r="G9" s="35"/>
      <c r="H9" s="3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2:23" x14ac:dyDescent="0.25">
      <c r="B10" s="56"/>
      <c r="C10" s="36"/>
      <c r="T10" s="36"/>
    </row>
    <row r="11" spans="2:23" x14ac:dyDescent="0.25">
      <c r="B11" s="56"/>
      <c r="C11" s="36"/>
      <c r="D11" s="36"/>
      <c r="E11" s="52"/>
      <c r="F11" s="35"/>
      <c r="G11" s="35"/>
      <c r="H11" s="35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2:23" x14ac:dyDescent="0.25">
      <c r="B12" s="51"/>
      <c r="C12" s="33"/>
      <c r="D12" s="33"/>
      <c r="E12" s="34"/>
      <c r="F12" s="35"/>
      <c r="G12" s="35"/>
      <c r="H12" s="3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2:23" x14ac:dyDescent="0.25">
      <c r="B13" s="56"/>
      <c r="C13" s="36"/>
      <c r="D13" s="36"/>
      <c r="E13" s="52"/>
      <c r="F13" s="35"/>
      <c r="G13" s="35"/>
      <c r="H13" s="35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2:23" x14ac:dyDescent="0.25">
      <c r="B14" s="56"/>
      <c r="C14" s="36"/>
      <c r="D14" s="36"/>
      <c r="E14" s="52"/>
      <c r="F14" s="35"/>
      <c r="G14" s="35"/>
      <c r="H14" s="35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2:23" x14ac:dyDescent="0.25">
      <c r="B15" s="36"/>
      <c r="C15" s="36"/>
      <c r="D15" s="36"/>
      <c r="E15" s="52"/>
      <c r="F15" s="35"/>
      <c r="G15" s="35"/>
      <c r="H15" s="35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2:23" x14ac:dyDescent="0.25">
      <c r="B16" s="36"/>
      <c r="C16" s="36"/>
      <c r="D16" s="36"/>
      <c r="E16" s="37"/>
      <c r="F16" s="38"/>
      <c r="G16" s="38"/>
      <c r="H16" s="38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2:20" x14ac:dyDescent="0.25">
      <c r="B17" s="33"/>
      <c r="C17" s="33"/>
      <c r="D17" s="33"/>
      <c r="E17" s="34"/>
      <c r="F17" s="35"/>
      <c r="G17" s="35"/>
      <c r="H17" s="35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2:20" x14ac:dyDescent="0.25">
      <c r="B18" s="36"/>
      <c r="C18" s="36"/>
      <c r="D18" s="36"/>
      <c r="E18" s="37"/>
      <c r="F18" s="38"/>
      <c r="G18" s="38"/>
      <c r="H18" s="38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2:20" x14ac:dyDescent="0.25">
      <c r="B19" s="36"/>
      <c r="C19" s="36"/>
      <c r="D19" s="36"/>
      <c r="E19" s="37"/>
      <c r="F19" s="38"/>
      <c r="G19" s="38"/>
      <c r="H19" s="38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2:20" x14ac:dyDescent="0.25">
      <c r="B20" s="36"/>
      <c r="C20" s="36"/>
      <c r="D20" s="36"/>
      <c r="E20" s="37"/>
      <c r="F20" s="38"/>
      <c r="G20" s="38"/>
      <c r="H20" s="38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2:20" x14ac:dyDescent="0.25">
      <c r="B21" s="36"/>
      <c r="C21" s="36"/>
      <c r="D21" s="36"/>
      <c r="E21" s="37"/>
      <c r="F21" s="38"/>
      <c r="G21" s="38"/>
      <c r="H21" s="38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pans="2:20" x14ac:dyDescent="0.25">
      <c r="B22" s="33"/>
      <c r="C22" s="33"/>
      <c r="D22" s="33"/>
      <c r="E22" s="34"/>
      <c r="F22" s="35"/>
      <c r="G22" s="35"/>
      <c r="H22" s="35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2:20" x14ac:dyDescent="0.25">
      <c r="B23" s="36"/>
      <c r="C23" s="36"/>
      <c r="D23" s="36"/>
      <c r="E23" s="37"/>
      <c r="F23" s="38"/>
      <c r="G23" s="38"/>
      <c r="H23" s="38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2:20" x14ac:dyDescent="0.25">
      <c r="B24" s="36"/>
      <c r="C24" s="36"/>
      <c r="D24" s="36"/>
      <c r="E24" s="51"/>
      <c r="F24" s="35"/>
      <c r="G24" s="35"/>
      <c r="H24" s="35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2:20" x14ac:dyDescent="0.25">
      <c r="B25" s="36"/>
      <c r="C25" s="36"/>
      <c r="D25" s="36"/>
      <c r="E25" s="51"/>
      <c r="F25" s="35"/>
      <c r="G25" s="35"/>
      <c r="H25" s="35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2:20" x14ac:dyDescent="0.25">
      <c r="B26" s="36"/>
      <c r="C26" s="36"/>
      <c r="D26" s="36"/>
      <c r="E26" s="51"/>
      <c r="F26" s="35"/>
      <c r="G26" s="35"/>
      <c r="H26" s="35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2:20" x14ac:dyDescent="0.25">
      <c r="B27" s="33"/>
      <c r="C27" s="33"/>
      <c r="D27" s="33"/>
      <c r="E27" s="34"/>
      <c r="F27" s="35"/>
      <c r="G27" s="35"/>
      <c r="H27" s="3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2:20" x14ac:dyDescent="0.25">
      <c r="B28" s="36"/>
      <c r="C28" s="36"/>
      <c r="D28" s="36"/>
      <c r="E28" s="51"/>
      <c r="F28" s="35"/>
      <c r="G28" s="35"/>
      <c r="H28" s="35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2:20" x14ac:dyDescent="0.25">
      <c r="B29" s="36"/>
      <c r="C29" s="36"/>
      <c r="D29" s="36"/>
      <c r="E29" s="51"/>
      <c r="F29" s="35"/>
      <c r="G29" s="35"/>
      <c r="H29" s="35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2:20" x14ac:dyDescent="0.25">
      <c r="B30" s="36"/>
      <c r="C30" s="36"/>
      <c r="D30" s="36"/>
      <c r="E30" s="51"/>
      <c r="F30" s="35"/>
      <c r="G30" s="35"/>
      <c r="H30" s="35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2:20" x14ac:dyDescent="0.25">
      <c r="B31" s="36"/>
      <c r="C31" s="36"/>
      <c r="D31" s="36"/>
      <c r="E31" s="51"/>
      <c r="F31" s="35"/>
      <c r="G31" s="35"/>
      <c r="H31" s="35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2:20" x14ac:dyDescent="0.25">
      <c r="B32" s="33"/>
      <c r="C32" s="33"/>
      <c r="D32" s="33"/>
      <c r="E32" s="34"/>
      <c r="F32" s="35"/>
      <c r="G32" s="35"/>
      <c r="H32" s="35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2:20" x14ac:dyDescent="0.25">
      <c r="B33" s="36"/>
      <c r="C33" s="36"/>
      <c r="D33" s="36"/>
      <c r="E33" s="51"/>
      <c r="F33" s="35"/>
      <c r="G33" s="35"/>
      <c r="H33" s="35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2:20" x14ac:dyDescent="0.25">
      <c r="B34" s="36"/>
      <c r="C34" s="36"/>
      <c r="D34" s="36"/>
      <c r="E34" s="51"/>
      <c r="F34" s="35"/>
      <c r="G34" s="35"/>
      <c r="H34" s="35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2:20" x14ac:dyDescent="0.25">
      <c r="B35" s="36"/>
      <c r="C35" s="36"/>
      <c r="D35" s="36"/>
      <c r="E35" s="51"/>
      <c r="F35" s="35"/>
      <c r="G35" s="35"/>
      <c r="H35" s="35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2:20" x14ac:dyDescent="0.25">
      <c r="B36" s="36"/>
      <c r="C36" s="36"/>
      <c r="D36" s="36"/>
      <c r="E36" s="51"/>
      <c r="F36" s="35"/>
      <c r="G36" s="35"/>
      <c r="H36" s="35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2:20" x14ac:dyDescent="0.25">
      <c r="B37" s="33"/>
      <c r="C37" s="33"/>
      <c r="D37" s="33"/>
      <c r="E37" s="34"/>
      <c r="F37" s="35"/>
      <c r="G37" s="35"/>
      <c r="H37" s="35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2:20" x14ac:dyDescent="0.25">
      <c r="B38" s="36"/>
      <c r="C38" s="36"/>
      <c r="D38" s="36"/>
      <c r="E38" s="51"/>
      <c r="F38" s="35"/>
      <c r="G38" s="35"/>
      <c r="H38" s="35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2:20" x14ac:dyDescent="0.25">
      <c r="B39" s="36"/>
      <c r="C39" s="36"/>
      <c r="D39" s="36"/>
      <c r="E39" s="51"/>
      <c r="F39" s="35"/>
      <c r="G39" s="35"/>
      <c r="H39" s="35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2:20" x14ac:dyDescent="0.25">
      <c r="B40" s="36"/>
      <c r="C40" s="36"/>
      <c r="D40" s="36"/>
      <c r="E40" s="51"/>
      <c r="F40" s="35"/>
      <c r="G40" s="35"/>
      <c r="H40" s="35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2:20" x14ac:dyDescent="0.25">
      <c r="B41" s="36"/>
      <c r="C41" s="36"/>
      <c r="D41" s="36"/>
      <c r="E41" s="51"/>
      <c r="F41" s="35"/>
      <c r="G41" s="35"/>
      <c r="H41" s="35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2:20" x14ac:dyDescent="0.25">
      <c r="B42" s="33"/>
      <c r="C42" s="33"/>
      <c r="D42" s="33"/>
      <c r="E42" s="34"/>
      <c r="F42" s="35"/>
      <c r="G42" s="35"/>
      <c r="H42" s="35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2:20" x14ac:dyDescent="0.25">
      <c r="B43" s="36"/>
      <c r="C43" s="36"/>
      <c r="D43" s="36"/>
      <c r="E43" s="51"/>
      <c r="F43" s="35"/>
      <c r="G43" s="35"/>
      <c r="H43" s="35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2:20" x14ac:dyDescent="0.25">
      <c r="B44" s="36"/>
      <c r="C44" s="36"/>
      <c r="D44" s="36"/>
      <c r="E44" s="51"/>
      <c r="F44" s="35"/>
      <c r="G44" s="35"/>
      <c r="H44" s="35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2:20" x14ac:dyDescent="0.25">
      <c r="B45" s="36"/>
      <c r="C45" s="36"/>
      <c r="D45" s="36"/>
      <c r="E45" s="51"/>
      <c r="F45" s="35"/>
      <c r="G45" s="35"/>
      <c r="H45" s="35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2:20" x14ac:dyDescent="0.25">
      <c r="B46" s="36"/>
      <c r="C46" s="36"/>
      <c r="D46" s="36"/>
      <c r="E46" s="51"/>
      <c r="F46" s="35"/>
      <c r="G46" s="35"/>
      <c r="H46" s="35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2:20" x14ac:dyDescent="0.25">
      <c r="B47" s="33"/>
      <c r="C47" s="33"/>
      <c r="D47" s="33"/>
      <c r="E47" s="34"/>
      <c r="F47" s="35"/>
      <c r="G47" s="35"/>
      <c r="H47" s="35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2:20" x14ac:dyDescent="0.25">
      <c r="B48" s="36"/>
      <c r="C48" s="36"/>
      <c r="D48" s="36"/>
      <c r="E48" s="51"/>
      <c r="F48" s="35"/>
      <c r="G48" s="35"/>
      <c r="H48" s="35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2:20" x14ac:dyDescent="0.25">
      <c r="B49" s="36"/>
      <c r="C49" s="36"/>
      <c r="D49" s="36"/>
      <c r="E49" s="52"/>
      <c r="F49" s="35"/>
      <c r="G49" s="35"/>
      <c r="H49" s="35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2:20" x14ac:dyDescent="0.25">
      <c r="B50" s="36"/>
      <c r="C50" s="36"/>
      <c r="D50" s="36"/>
      <c r="E50" s="52"/>
      <c r="F50" s="35"/>
      <c r="G50" s="35"/>
      <c r="H50" s="35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2:20" x14ac:dyDescent="0.25">
      <c r="B51" s="36"/>
      <c r="C51" s="36"/>
      <c r="D51" s="36"/>
      <c r="E51" s="37"/>
      <c r="F51" s="38"/>
      <c r="G51" s="38"/>
      <c r="H51" s="38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</row>
    <row r="52" spans="2:20" x14ac:dyDescent="0.25">
      <c r="B52" s="33"/>
      <c r="C52" s="33"/>
      <c r="D52" s="33"/>
      <c r="E52" s="34"/>
      <c r="F52" s="35"/>
      <c r="G52" s="35"/>
      <c r="H52" s="35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7" spans="2:20" x14ac:dyDescent="0.25">
      <c r="E57" s="5"/>
    </row>
    <row r="58" spans="2:20" x14ac:dyDescent="0.25">
      <c r="E58" s="5"/>
    </row>
    <row r="59" spans="2:20" x14ac:dyDescent="0.25">
      <c r="E59" s="5"/>
    </row>
    <row r="60" spans="2:20" x14ac:dyDescent="0.25">
      <c r="E60" s="5"/>
    </row>
    <row r="61" spans="2:20" x14ac:dyDescent="0.25">
      <c r="E61" s="5"/>
    </row>
    <row r="62" spans="2:20" x14ac:dyDescent="0.25">
      <c r="E62" s="5"/>
    </row>
    <row r="63" spans="2:20" x14ac:dyDescent="0.25">
      <c r="E63" s="5"/>
    </row>
    <row r="64" spans="2:20" x14ac:dyDescent="0.25">
      <c r="E64" s="5"/>
    </row>
    <row r="65" spans="5:5" x14ac:dyDescent="0.25">
      <c r="E65" s="5"/>
    </row>
    <row r="66" spans="5:5" x14ac:dyDescent="0.25">
      <c r="E66" s="5"/>
    </row>
    <row r="67" spans="5:5" x14ac:dyDescent="0.25">
      <c r="E67" s="5"/>
    </row>
    <row r="68" spans="5:5" x14ac:dyDescent="0.25">
      <c r="E68" s="5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</sheetData>
  <mergeCells count="2">
    <mergeCell ref="B4:H4"/>
    <mergeCell ref="J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Kirkonkylän raakavesi</vt:lpstr>
      <vt:lpstr>Kirkonkylän verkosto</vt:lpstr>
      <vt:lpstr>Kuukanniemen raakavesi</vt:lpstr>
      <vt:lpstr>Kuukanniemen verkosto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Atk-keskus</dc:creator>
  <cp:lastModifiedBy>Eveliina Levina</cp:lastModifiedBy>
  <cp:lastPrinted>2014-02-13T04:49:44Z</cp:lastPrinted>
  <dcterms:created xsi:type="dcterms:W3CDTF">2000-01-18T08:44:34Z</dcterms:created>
  <dcterms:modified xsi:type="dcterms:W3CDTF">2026-02-18T13:35:28Z</dcterms:modified>
</cp:coreProperties>
</file>