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Y:\Valmiit raportit\2026\LEMITAL\"/>
    </mc:Choice>
  </mc:AlternateContent>
  <xr:revisionPtr revIDLastSave="0" documentId="13_ncr:1_{F7EFB18B-BA14-4E46-B2A0-0FCBD9F60B12}" xr6:coauthVersionLast="47" xr6:coauthVersionMax="47" xr10:uidLastSave="{00000000-0000-0000-0000-000000000000}"/>
  <bookViews>
    <workbookView xWindow="28680" yWindow="-120" windowWidth="51840" windowHeight="21120" tabRatio="928" xr2:uid="{00000000-000D-0000-FFFF-FFFF00000000}"/>
  </bookViews>
  <sheets>
    <sheet name="Kirkonkylän raakavesi" sheetId="34" r:id="rId1"/>
    <sheet name="Kirkonkylän verkosto" sheetId="38" r:id="rId2"/>
    <sheet name="Kuukanniemen raakavesi" sheetId="35" r:id="rId3"/>
    <sheet name="Kuukanniemen verkosto" sheetId="45" r:id="rId4"/>
  </sheets>
  <definedNames>
    <definedName name="_xlnm._FilterDatabase" localSheetId="1" hidden="1">'Kirkonkylän verkosto'!$B$5:$AK$11</definedName>
    <definedName name="_xlnm._FilterDatabase" localSheetId="3" hidden="1">'Kuukanniemen verkosto'!$B$5:$T$7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35" l="1"/>
  <c r="C16" i="38"/>
  <c r="C21" i="38" l="1"/>
  <c r="C11" i="38" l="1"/>
  <c r="C11" i="34" l="1"/>
</calcChain>
</file>

<file path=xl/sharedStrings.xml><?xml version="1.0" encoding="utf-8"?>
<sst xmlns="http://schemas.openxmlformats.org/spreadsheetml/2006/main" count="318" uniqueCount="84">
  <si>
    <t>Sameus</t>
  </si>
  <si>
    <t>FTU</t>
  </si>
  <si>
    <t>Lämpötila</t>
  </si>
  <si>
    <t>°C</t>
  </si>
  <si>
    <t>mg/l</t>
  </si>
  <si>
    <t>Maku</t>
  </si>
  <si>
    <t>pH</t>
  </si>
  <si>
    <t>Escherichia coli</t>
  </si>
  <si>
    <t>µg/l</t>
  </si>
  <si>
    <t>Sähkönjohtavuus</t>
  </si>
  <si>
    <t>µS/cm</t>
  </si>
  <si>
    <t>VKO</t>
  </si>
  <si>
    <t>x</t>
  </si>
  <si>
    <t>TutkOhj</t>
  </si>
  <si>
    <t>HavPaik</t>
  </si>
  <si>
    <t>Näytteen nimi</t>
  </si>
  <si>
    <t>Rauta,Fe</t>
  </si>
  <si>
    <t>Mangaani,Mn</t>
  </si>
  <si>
    <t>Näytepvm</t>
  </si>
  <si>
    <t>mg/ l Pt</t>
  </si>
  <si>
    <t>pmy / 100ml</t>
  </si>
  <si>
    <t>Rauta, Fe</t>
  </si>
  <si>
    <t>Kloridi, Cl-</t>
  </si>
  <si>
    <t>Haju</t>
  </si>
  <si>
    <t>Väri</t>
  </si>
  <si>
    <t>NO:n syy</t>
  </si>
  <si>
    <t xml:space="preserve"> -</t>
  </si>
  <si>
    <t xml:space="preserve"> - </t>
  </si>
  <si>
    <t>Sulfaatti, SO4-</t>
  </si>
  <si>
    <t>Natrium, Na2+</t>
  </si>
  <si>
    <t>Fluoridi, F-</t>
  </si>
  <si>
    <t>Nitraatti, NO3</t>
  </si>
  <si>
    <t>Nitriitti, NO2</t>
  </si>
  <si>
    <t>Alumiini, Al</t>
  </si>
  <si>
    <t>Arseeni, As</t>
  </si>
  <si>
    <t>Elohopea, Hg</t>
  </si>
  <si>
    <t>JAKS</t>
  </si>
  <si>
    <t>pmy / ml</t>
  </si>
  <si>
    <t>JVA</t>
  </si>
  <si>
    <t>KOHTEET</t>
  </si>
  <si>
    <t>Kadmium, Cd</t>
  </si>
  <si>
    <t>Kromi, Cr</t>
  </si>
  <si>
    <t>Kupari, Cu</t>
  </si>
  <si>
    <t>Nikkeli, Ni</t>
  </si>
  <si>
    <t>Lyijy, Pb</t>
  </si>
  <si>
    <r>
      <t>Mikro-organismit,22</t>
    </r>
    <r>
      <rPr>
        <b/>
        <vertAlign val="superscript"/>
        <sz val="8"/>
        <rFont val="Arial"/>
        <family val="2"/>
      </rPr>
      <t>o</t>
    </r>
    <r>
      <rPr>
        <b/>
        <sz val="8"/>
        <rFont val="Arial"/>
        <family val="2"/>
      </rPr>
      <t>C</t>
    </r>
  </si>
  <si>
    <t>Ammonium, NH4</t>
  </si>
  <si>
    <t>CODMn</t>
  </si>
  <si>
    <t>Kirkonkylän verkosto</t>
  </si>
  <si>
    <t>Kuukanniemen verkosto</t>
  </si>
  <si>
    <t>Kirkonkylän eli Vuolteenkankaan raakavesi</t>
  </si>
  <si>
    <t>Kuukanniemen raakavesi</t>
  </si>
  <si>
    <t>Antimoni, Sb</t>
  </si>
  <si>
    <t>Boori</t>
  </si>
  <si>
    <t>Syanidit</t>
  </si>
  <si>
    <t>PAH (sis. Bentso(a)pyreeni)</t>
  </si>
  <si>
    <t>Seleeni, Se</t>
  </si>
  <si>
    <t>Fenoliset yhdisteet</t>
  </si>
  <si>
    <t>VOC  (sis. 1,2,-dikloorietaani, tetra- ja trikloorieteeni, vinyylikloridi)</t>
  </si>
  <si>
    <t>Torjunta-aineet</t>
  </si>
  <si>
    <t>Lämpötila 1 min</t>
  </si>
  <si>
    <t xml:space="preserve"> </t>
  </si>
  <si>
    <r>
      <rPr>
        <b/>
        <sz val="8"/>
        <rFont val="Arial"/>
        <family val="2"/>
      </rPr>
      <t>Näytteenoton syy: KT = käytöntarkkailu, JVA = jatkuva viranomaisseuranta, JAKS = jaksottainen viranomaisseuranta, LISÄ = lisänäytteenotto</t>
    </r>
    <r>
      <rPr>
        <sz val="8"/>
        <rFont val="Arial"/>
        <family val="2"/>
      </rPr>
      <t xml:space="preserve">                                                                                                                 </t>
    </r>
    <r>
      <rPr>
        <b/>
        <sz val="8"/>
        <rFont val="Arial"/>
        <family val="2"/>
      </rPr>
      <t>Näytteenottopaikat:</t>
    </r>
    <r>
      <rPr>
        <sz val="8"/>
        <rFont val="Arial"/>
        <family val="2"/>
      </rPr>
      <t xml:space="preserve"> Oravanpesän päiväkoti, Juvolantie 409; Nuorisotila Lämppäri, Raikulitie 35; MetForce Oy, Pajatie 5</t>
    </r>
  </si>
  <si>
    <r>
      <rPr>
        <b/>
        <sz val="8"/>
        <rFont val="Arial"/>
        <family val="2"/>
      </rPr>
      <t>Näytteenoton syy: KT = käytöntarkkailu, JVA = jatkuva viranomaisseuranta, JAKS = jaksottainen viranomaisseuranta, LISÄ = lisänäytteenotto</t>
    </r>
    <r>
      <rPr>
        <sz val="8"/>
        <rFont val="Arial"/>
        <family val="2"/>
      </rPr>
      <t xml:space="preserve">                                                                                                                 </t>
    </r>
    <r>
      <rPr>
        <b/>
        <sz val="8"/>
        <rFont val="Arial"/>
        <family val="2"/>
      </rPr>
      <t>Näytteenottopaikat:</t>
    </r>
    <r>
      <rPr>
        <sz val="8"/>
        <rFont val="Arial"/>
        <family val="2"/>
      </rPr>
      <t xml:space="preserve"> Lemin hyvinvointiasema, Toukkalantie 3; Lemin koulukeskus, Punaportinkatu 7a; </t>
    </r>
    <r>
      <rPr>
        <sz val="8"/>
        <rFont val="Arial"/>
        <family val="2"/>
      </rPr>
      <t>Iitiän päiväkoti, Tuomelankankaantie 1</t>
    </r>
  </si>
  <si>
    <t>Vuosi 2026</t>
  </si>
  <si>
    <t>OV</t>
  </si>
  <si>
    <t>Enterokokit 36°C</t>
  </si>
  <si>
    <t xml:space="preserve">Koliformiset bakt.36°C </t>
  </si>
  <si>
    <t>Bisfenoli-A</t>
  </si>
  <si>
    <t>Näytteenoton syy: KT = käytöntarkkailu, JVA = jatkuva viranomaisseuranta, JAKS = jaksottainen viranomaisseuranta, LISÄ = lisänäytteenotto, OV = omavalvonta</t>
  </si>
  <si>
    <t>VUOSI 2026</t>
  </si>
  <si>
    <t>Näytteenoton syy: OV = omavalvonta, JVA = jatkuva viranomaisseuranta, JAKS = jaksottainen viranomaisseuranta, LISÄ = lisänäytteenotto</t>
  </si>
  <si>
    <t>LEMITAL</t>
  </si>
  <si>
    <t>VERKOSTO</t>
  </si>
  <si>
    <t>Verkostovesi, Juvolantie 409, Päiväkoti Oravanpesä</t>
  </si>
  <si>
    <t>&lt;0,5</t>
  </si>
  <si>
    <t>&lt;5</t>
  </si>
  <si>
    <t>Hajuton</t>
  </si>
  <si>
    <t>Mauton</t>
  </si>
  <si>
    <t>&lt;0,15</t>
  </si>
  <si>
    <t>KUUKVO</t>
  </si>
  <si>
    <t>Raakavesi, Kuukanniemen varavedenottamo</t>
  </si>
  <si>
    <t>LEMIVO</t>
  </si>
  <si>
    <t>Raakavesi, Kirkonkylän varavedenottamo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</si>
</sst>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/m/yy"/>
  </numFmts>
  <fonts count="14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color rgb="FFFF0000"/>
      <name val="Arial"/>
      <family val="2"/>
    </font>
    <font>
      <b/>
      <sz val="18"/>
      <name val="Arial"/>
      <family val="2"/>
    </font>
    <font>
      <b/>
      <sz val="8"/>
      <color indexed="8"/>
      <name val="Arial"/>
      <family val="2"/>
    </font>
    <font>
      <b/>
      <vertAlign val="superscript"/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6"/>
      <name val="Arial"/>
      <family val="2"/>
    </font>
    <font>
      <sz val="8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14" fontId="0" fillId="0" borderId="0" xfId="0" applyNumberFormat="1"/>
    <xf numFmtId="0" fontId="0" fillId="0" borderId="0" xfId="0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center" vertical="top" wrapText="1"/>
    </xf>
    <xf numFmtId="0" fontId="4" fillId="2" borderId="12" xfId="0" applyFont="1" applyFill="1" applyBorder="1" applyAlignment="1">
      <alignment horizontal="center" textRotation="90"/>
    </xf>
    <xf numFmtId="0" fontId="4" fillId="2" borderId="9" xfId="0" applyFont="1" applyFill="1" applyBorder="1" applyAlignment="1">
      <alignment horizontal="center" textRotation="90"/>
    </xf>
    <xf numFmtId="0" fontId="4" fillId="2" borderId="10" xfId="0" applyFont="1" applyFill="1" applyBorder="1" applyAlignment="1">
      <alignment horizontal="center" textRotation="90"/>
    </xf>
    <xf numFmtId="0" fontId="0" fillId="0" borderId="0" xfId="0" applyAlignment="1">
      <alignment horizontal="center" textRotation="90"/>
    </xf>
    <xf numFmtId="0" fontId="7" fillId="0" borderId="0" xfId="0" applyFont="1"/>
    <xf numFmtId="0" fontId="1" fillId="0" borderId="7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" fillId="2" borderId="5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vertical="top" wrapText="1"/>
    </xf>
    <xf numFmtId="0" fontId="4" fillId="2" borderId="13" xfId="0" applyFont="1" applyFill="1" applyBorder="1" applyAlignment="1">
      <alignment vertical="top" wrapText="1"/>
    </xf>
    <xf numFmtId="0" fontId="2" fillId="0" borderId="0" xfId="0" applyFont="1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19" xfId="0" applyFont="1" applyBorder="1"/>
    <xf numFmtId="0" fontId="11" fillId="0" borderId="20" xfId="0" applyFont="1" applyBorder="1" applyAlignment="1">
      <alignment horizontal="center"/>
    </xf>
    <xf numFmtId="0" fontId="0" fillId="0" borderId="0" xfId="0" applyAlignment="1">
      <alignment vertical="top" wrapText="1"/>
    </xf>
    <xf numFmtId="0" fontId="10" fillId="0" borderId="23" xfId="0" applyFont="1" applyBorder="1" applyAlignment="1">
      <alignment horizontal="center"/>
    </xf>
    <xf numFmtId="165" fontId="10" fillId="0" borderId="23" xfId="0" applyNumberFormat="1" applyFont="1" applyBorder="1" applyAlignment="1">
      <alignment horizontal="center"/>
    </xf>
    <xf numFmtId="0" fontId="10" fillId="0" borderId="23" xfId="0" applyFont="1" applyBorder="1"/>
    <xf numFmtId="0" fontId="11" fillId="0" borderId="0" xfId="0" applyFont="1" applyAlignment="1">
      <alignment horizontal="center"/>
    </xf>
    <xf numFmtId="14" fontId="11" fillId="0" borderId="0" xfId="0" applyNumberFormat="1" applyFont="1"/>
    <xf numFmtId="0" fontId="11" fillId="0" borderId="0" xfId="0" applyFont="1"/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/>
    </xf>
    <xf numFmtId="0" fontId="10" fillId="0" borderId="0" xfId="0" applyFont="1"/>
    <xf numFmtId="0" fontId="10" fillId="3" borderId="16" xfId="0" applyFont="1" applyFill="1" applyBorder="1" applyAlignment="1">
      <alignment horizontal="center"/>
    </xf>
    <xf numFmtId="165" fontId="10" fillId="3" borderId="16" xfId="0" applyNumberFormat="1" applyFont="1" applyFill="1" applyBorder="1" applyAlignment="1">
      <alignment horizontal="center"/>
    </xf>
    <xf numFmtId="0" fontId="10" fillId="3" borderId="16" xfId="0" applyFont="1" applyFill="1" applyBorder="1"/>
    <xf numFmtId="0" fontId="10" fillId="3" borderId="17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center"/>
    </xf>
    <xf numFmtId="14" fontId="11" fillId="0" borderId="19" xfId="0" applyNumberFormat="1" applyFont="1" applyBorder="1" applyAlignment="1">
      <alignment horizontal="center"/>
    </xf>
    <xf numFmtId="14" fontId="11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 vertical="top" wrapText="1"/>
    </xf>
    <xf numFmtId="165" fontId="8" fillId="3" borderId="9" xfId="0" applyNumberFormat="1" applyFont="1" applyFill="1" applyBorder="1" applyAlignment="1">
      <alignment horizontal="center"/>
    </xf>
    <xf numFmtId="14" fontId="10" fillId="0" borderId="0" xfId="0" applyNumberFormat="1" applyFont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164" fontId="4" fillId="2" borderId="9" xfId="0" applyNumberFormat="1" applyFont="1" applyFill="1" applyBorder="1" applyAlignment="1">
      <alignment horizontal="center" textRotation="90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textRotation="90"/>
    </xf>
    <xf numFmtId="0" fontId="4" fillId="0" borderId="1" xfId="0" applyFont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165" fontId="8" fillId="0" borderId="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4" fillId="3" borderId="2" xfId="0" applyFont="1" applyFill="1" applyBorder="1" applyAlignment="1">
      <alignment horizontal="center" vertical="top" wrapText="1"/>
    </xf>
    <xf numFmtId="165" fontId="8" fillId="3" borderId="2" xfId="0" applyNumberFormat="1" applyFont="1" applyFill="1" applyBorder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164" fontId="11" fillId="0" borderId="1" xfId="0" applyNumberFormat="1" applyFont="1" applyBorder="1" applyAlignment="1">
      <alignment horizontal="center"/>
    </xf>
    <xf numFmtId="164" fontId="11" fillId="0" borderId="19" xfId="0" applyNumberFormat="1" applyFont="1" applyBorder="1" applyAlignment="1">
      <alignment horizontal="center"/>
    </xf>
    <xf numFmtId="0" fontId="10" fillId="0" borderId="29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14" fontId="11" fillId="0" borderId="3" xfId="0" applyNumberFormat="1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0" fillId="4" borderId="0" xfId="0" applyFill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top" wrapText="1"/>
    </xf>
    <xf numFmtId="165" fontId="8" fillId="4" borderId="1" xfId="0" applyNumberFormat="1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 vertical="top" wrapText="1"/>
    </xf>
    <xf numFmtId="165" fontId="8" fillId="4" borderId="4" xfId="0" applyNumberFormat="1" applyFont="1" applyFill="1" applyBorder="1" applyAlignment="1">
      <alignment horizontal="center"/>
    </xf>
    <xf numFmtId="164" fontId="4" fillId="4" borderId="4" xfId="0" applyNumberFormat="1" applyFont="1" applyFill="1" applyBorder="1" applyAlignment="1">
      <alignment horizontal="center"/>
    </xf>
    <xf numFmtId="0" fontId="11" fillId="0" borderId="3" xfId="0" applyFont="1" applyBorder="1"/>
    <xf numFmtId="164" fontId="11" fillId="0" borderId="3" xfId="0" applyNumberFormat="1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4" fillId="2" borderId="9" xfId="0" applyFont="1" applyFill="1" applyBorder="1" applyAlignment="1">
      <alignment horizontal="center" textRotation="90" wrapText="1"/>
    </xf>
    <xf numFmtId="0" fontId="1" fillId="2" borderId="19" xfId="0" applyFont="1" applyFill="1" applyBorder="1" applyAlignment="1">
      <alignment horizontal="center" vertical="top" wrapText="1"/>
    </xf>
    <xf numFmtId="0" fontId="10" fillId="3" borderId="2" xfId="0" applyFont="1" applyFill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4" fillId="3" borderId="25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top"/>
    </xf>
    <xf numFmtId="0" fontId="1" fillId="2" borderId="28" xfId="0" applyFont="1" applyFill="1" applyBorder="1" applyAlignment="1">
      <alignment horizontal="center" vertical="top" wrapText="1"/>
    </xf>
    <xf numFmtId="0" fontId="11" fillId="0" borderId="8" xfId="0" applyFont="1" applyBorder="1" applyAlignment="1">
      <alignment horizontal="center"/>
    </xf>
    <xf numFmtId="0" fontId="10" fillId="4" borderId="26" xfId="0" applyFont="1" applyFill="1" applyBorder="1" applyAlignment="1">
      <alignment horizontal="center"/>
    </xf>
    <xf numFmtId="164" fontId="4" fillId="4" borderId="28" xfId="0" applyNumberFormat="1" applyFont="1" applyFill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0" fontId="4" fillId="2" borderId="13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3" xfId="0" applyFont="1" applyFill="1" applyBorder="1"/>
    <xf numFmtId="164" fontId="1" fillId="2" borderId="3" xfId="0" applyNumberFormat="1" applyFont="1" applyFill="1" applyBorder="1" applyAlignment="1">
      <alignment horizontal="center" vertical="top" wrapText="1"/>
    </xf>
    <xf numFmtId="0" fontId="10" fillId="3" borderId="26" xfId="0" applyFont="1" applyFill="1" applyBorder="1" applyAlignment="1">
      <alignment horizontal="center"/>
    </xf>
    <xf numFmtId="164" fontId="4" fillId="3" borderId="9" xfId="0" applyNumberFormat="1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0" fillId="3" borderId="10" xfId="0" applyFont="1" applyFill="1" applyBorder="1" applyAlignment="1">
      <alignment horizontal="center"/>
    </xf>
    <xf numFmtId="14" fontId="11" fillId="0" borderId="7" xfId="0" applyNumberFormat="1" applyFont="1" applyBorder="1" applyAlignment="1">
      <alignment horizontal="center"/>
    </xf>
    <xf numFmtId="0" fontId="11" fillId="0" borderId="7" xfId="0" applyFont="1" applyBorder="1"/>
    <xf numFmtId="164" fontId="11" fillId="0" borderId="7" xfId="0" applyNumberFormat="1" applyFont="1" applyBorder="1" applyAlignment="1">
      <alignment horizontal="center"/>
    </xf>
    <xf numFmtId="0" fontId="10" fillId="3" borderId="24" xfId="0" applyFont="1" applyFill="1" applyBorder="1" applyAlignment="1">
      <alignment horizontal="center"/>
    </xf>
    <xf numFmtId="165" fontId="10" fillId="3" borderId="9" xfId="0" applyNumberFormat="1" applyFont="1" applyFill="1" applyBorder="1" applyAlignment="1">
      <alignment horizontal="center"/>
    </xf>
    <xf numFmtId="0" fontId="10" fillId="3" borderId="9" xfId="0" applyFont="1" applyFill="1" applyBorder="1"/>
    <xf numFmtId="0" fontId="10" fillId="0" borderId="11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" fillId="2" borderId="6" xfId="0" applyFont="1" applyFill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7" fillId="0" borderId="0" xfId="0" applyFont="1" applyAlignment="1">
      <alignment horizontal="center"/>
    </xf>
    <xf numFmtId="0" fontId="2" fillId="2" borderId="6" xfId="0" applyFont="1" applyFill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12" fillId="0" borderId="0" xfId="0" applyFont="1" applyAlignment="1">
      <alignment horizontal="center"/>
    </xf>
    <xf numFmtId="0" fontId="7" fillId="0" borderId="0" xfId="0" applyFont="1" applyAlignment="1">
      <alignment horizontal="center" vertical="top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165" fontId="13" fillId="0" borderId="1" xfId="0" applyNumberFormat="1" applyFont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/>
    </xf>
    <xf numFmtId="14" fontId="1" fillId="4" borderId="7" xfId="0" applyNumberFormat="1" applyFont="1" applyFill="1" applyBorder="1" applyAlignment="1">
      <alignment horizontal="center" vertical="top" wrapText="1"/>
    </xf>
    <xf numFmtId="165" fontId="13" fillId="4" borderId="7" xfId="0" applyNumberFormat="1" applyFont="1" applyFill="1" applyBorder="1" applyAlignment="1">
      <alignment horizontal="center"/>
    </xf>
    <xf numFmtId="164" fontId="1" fillId="4" borderId="7" xfId="0" applyNumberFormat="1" applyFont="1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A42"/>
  <sheetViews>
    <sheetView tabSelected="1" workbookViewId="0">
      <selection activeCell="P21" sqref="P21"/>
    </sheetView>
  </sheetViews>
  <sheetFormatPr defaultRowHeight="13.2" x14ac:dyDescent="0.25"/>
  <cols>
    <col min="1" max="1" width="2.33203125" customWidth="1"/>
    <col min="3" max="3" width="5.109375" style="6" bestFit="1" customWidth="1"/>
    <col min="4" max="4" width="10.6640625" style="2" customWidth="1"/>
    <col min="5" max="5" width="10.6640625" style="1" customWidth="1"/>
    <col min="6" max="6" width="12.6640625" bestFit="1" customWidth="1"/>
    <col min="7" max="7" width="36.6640625" customWidth="1"/>
    <col min="8" max="14" width="6.77734375" style="6" customWidth="1"/>
    <col min="15" max="18" width="6.77734375" style="59" customWidth="1"/>
    <col min="22" max="22" width="11.6640625" bestFit="1" customWidth="1"/>
    <col min="23" max="23" width="3" bestFit="1" customWidth="1"/>
    <col min="24" max="24" width="6.88671875" customWidth="1"/>
    <col min="25" max="26" width="6.33203125" customWidth="1"/>
    <col min="27" max="27" width="4.88671875" customWidth="1"/>
    <col min="28" max="29" width="3.44140625" bestFit="1" customWidth="1"/>
    <col min="30" max="30" width="4" customWidth="1"/>
    <col min="31" max="31" width="5.33203125" customWidth="1"/>
    <col min="32" max="32" width="4.44140625" customWidth="1"/>
    <col min="33" max="33" width="6" customWidth="1"/>
    <col min="34" max="34" width="6.33203125" customWidth="1"/>
  </cols>
  <sheetData>
    <row r="1" spans="2:27" ht="8.25" customHeight="1" x14ac:dyDescent="0.25">
      <c r="E1"/>
      <c r="F1" s="8"/>
      <c r="G1" s="8"/>
      <c r="I1" s="8"/>
      <c r="J1" s="8"/>
      <c r="K1" s="8"/>
      <c r="L1" s="8"/>
      <c r="M1" s="8"/>
      <c r="T1" s="1"/>
      <c r="U1" s="23"/>
      <c r="V1" s="3"/>
      <c r="W1" s="3"/>
      <c r="X1" s="3"/>
      <c r="Y1" s="3"/>
      <c r="Z1" s="3"/>
    </row>
    <row r="2" spans="2:27" ht="22.8" x14ac:dyDescent="0.4">
      <c r="B2" s="13" t="s">
        <v>50</v>
      </c>
      <c r="E2"/>
      <c r="F2" s="8"/>
      <c r="G2" s="8"/>
      <c r="I2" s="8"/>
      <c r="J2" s="8"/>
      <c r="K2" s="126" t="s">
        <v>64</v>
      </c>
      <c r="L2" s="126"/>
      <c r="M2" s="126"/>
      <c r="S2" s="4"/>
      <c r="T2" s="22"/>
      <c r="U2" s="24"/>
      <c r="V2" s="25"/>
      <c r="W2" s="25"/>
      <c r="X2" s="25"/>
      <c r="Y2" s="25"/>
      <c r="Z2" s="25"/>
    </row>
    <row r="3" spans="2:27" ht="9" customHeight="1" thickBot="1" x14ac:dyDescent="0.35">
      <c r="D3" s="7"/>
      <c r="H3" s="12"/>
      <c r="I3" s="12"/>
      <c r="J3" s="12"/>
      <c r="K3" s="12"/>
      <c r="L3" s="12"/>
      <c r="M3" s="12"/>
      <c r="N3" s="12"/>
      <c r="O3" s="60"/>
      <c r="P3" s="60"/>
      <c r="Q3" s="60"/>
      <c r="R3" s="60"/>
      <c r="T3" s="1"/>
      <c r="U3" s="23"/>
      <c r="V3" s="3"/>
      <c r="W3" s="3"/>
      <c r="X3" s="3"/>
      <c r="Y3" s="3"/>
      <c r="Z3" s="3"/>
    </row>
    <row r="4" spans="2:27" ht="107.4" customHeight="1" x14ac:dyDescent="0.25">
      <c r="B4" s="123" t="s">
        <v>71</v>
      </c>
      <c r="C4" s="124"/>
      <c r="D4" s="124"/>
      <c r="E4" s="124"/>
      <c r="F4" s="124"/>
      <c r="G4" s="125"/>
      <c r="H4" s="9" t="s">
        <v>2</v>
      </c>
      <c r="I4" s="10" t="s">
        <v>67</v>
      </c>
      <c r="J4" s="10" t="s">
        <v>7</v>
      </c>
      <c r="K4" s="10" t="s">
        <v>66</v>
      </c>
      <c r="L4" s="10" t="s">
        <v>45</v>
      </c>
      <c r="M4" s="10" t="s">
        <v>16</v>
      </c>
      <c r="N4" s="10" t="s">
        <v>17</v>
      </c>
      <c r="O4" s="58" t="s">
        <v>6</v>
      </c>
      <c r="P4" s="10" t="s">
        <v>0</v>
      </c>
      <c r="Q4" s="10" t="s">
        <v>23</v>
      </c>
      <c r="R4" s="11" t="s">
        <v>24</v>
      </c>
    </row>
    <row r="5" spans="2:27" ht="21" thickBot="1" x14ac:dyDescent="0.3">
      <c r="B5" s="103" t="s">
        <v>25</v>
      </c>
      <c r="C5" s="104" t="s">
        <v>11</v>
      </c>
      <c r="D5" s="105" t="s">
        <v>18</v>
      </c>
      <c r="E5" s="105" t="s">
        <v>13</v>
      </c>
      <c r="F5" s="105" t="s">
        <v>14</v>
      </c>
      <c r="G5" s="105" t="s">
        <v>15</v>
      </c>
      <c r="H5" s="16" t="s">
        <v>3</v>
      </c>
      <c r="I5" s="17" t="s">
        <v>20</v>
      </c>
      <c r="J5" s="17" t="s">
        <v>20</v>
      </c>
      <c r="K5" s="17" t="s">
        <v>20</v>
      </c>
      <c r="L5" s="17" t="s">
        <v>37</v>
      </c>
      <c r="M5" s="17" t="s">
        <v>8</v>
      </c>
      <c r="N5" s="17" t="s">
        <v>8</v>
      </c>
      <c r="O5" s="106" t="s">
        <v>26</v>
      </c>
      <c r="P5" s="18" t="s">
        <v>1</v>
      </c>
      <c r="Q5" s="18" t="s">
        <v>26</v>
      </c>
      <c r="R5" s="98" t="s">
        <v>19</v>
      </c>
    </row>
    <row r="6" spans="2:27" s="4" customFormat="1" x14ac:dyDescent="0.25">
      <c r="B6" s="96" t="s">
        <v>65</v>
      </c>
      <c r="C6" s="53">
        <v>16</v>
      </c>
      <c r="D6" s="54"/>
      <c r="E6" s="53"/>
      <c r="F6" s="53"/>
      <c r="G6" s="55"/>
      <c r="H6" s="108" t="s">
        <v>12</v>
      </c>
      <c r="I6" s="53" t="s">
        <v>12</v>
      </c>
      <c r="J6" s="53" t="s">
        <v>12</v>
      </c>
      <c r="K6" s="53" t="s">
        <v>12</v>
      </c>
      <c r="L6" s="53" t="s">
        <v>12</v>
      </c>
      <c r="M6" s="53" t="s">
        <v>12</v>
      </c>
      <c r="N6" s="53" t="s">
        <v>12</v>
      </c>
      <c r="O6" s="108" t="s">
        <v>12</v>
      </c>
      <c r="P6" s="109" t="s">
        <v>12</v>
      </c>
      <c r="Q6" s="109" t="s">
        <v>12</v>
      </c>
      <c r="R6" s="110" t="s">
        <v>12</v>
      </c>
    </row>
    <row r="7" spans="2:27" s="4" customFormat="1" ht="13.8" thickBot="1" x14ac:dyDescent="0.3">
      <c r="B7" s="135"/>
      <c r="C7" s="136"/>
      <c r="D7" s="137">
        <v>46125</v>
      </c>
      <c r="E7" s="136" t="s">
        <v>72</v>
      </c>
      <c r="F7" s="136" t="s">
        <v>82</v>
      </c>
      <c r="G7" s="138" t="s">
        <v>83</v>
      </c>
      <c r="H7" s="139">
        <v>5.4</v>
      </c>
      <c r="I7" s="136">
        <v>0</v>
      </c>
      <c r="J7" s="136">
        <v>0</v>
      </c>
      <c r="K7" s="136">
        <v>0</v>
      </c>
      <c r="L7" s="136">
        <v>19</v>
      </c>
      <c r="M7" s="136">
        <v>510</v>
      </c>
      <c r="N7" s="136">
        <v>48</v>
      </c>
      <c r="O7" s="139">
        <v>6.8</v>
      </c>
      <c r="P7" s="140">
        <v>0.81</v>
      </c>
      <c r="Q7" s="140" t="s">
        <v>77</v>
      </c>
      <c r="R7" s="141">
        <v>6</v>
      </c>
    </row>
    <row r="8" spans="2:27" s="4" customFormat="1" x14ac:dyDescent="0.25">
      <c r="B8" s="96" t="s">
        <v>65</v>
      </c>
      <c r="C8" s="53">
        <v>41</v>
      </c>
      <c r="D8" s="54"/>
      <c r="E8" s="53"/>
      <c r="F8" s="53"/>
      <c r="G8" s="55"/>
      <c r="H8" s="108" t="s">
        <v>12</v>
      </c>
      <c r="I8" s="53" t="s">
        <v>12</v>
      </c>
      <c r="J8" s="53" t="s">
        <v>12</v>
      </c>
      <c r="K8" s="53" t="s">
        <v>12</v>
      </c>
      <c r="L8" s="53" t="s">
        <v>12</v>
      </c>
      <c r="M8" s="53" t="s">
        <v>12</v>
      </c>
      <c r="N8" s="53" t="s">
        <v>12</v>
      </c>
      <c r="O8" s="108" t="s">
        <v>12</v>
      </c>
      <c r="P8" s="109" t="s">
        <v>12</v>
      </c>
      <c r="Q8" s="109" t="s">
        <v>12</v>
      </c>
      <c r="R8" s="110" t="s">
        <v>12</v>
      </c>
    </row>
    <row r="9" spans="2:27" s="4" customFormat="1" x14ac:dyDescent="0.25">
      <c r="B9" s="93"/>
      <c r="C9" s="76"/>
      <c r="D9" s="77"/>
      <c r="E9" s="76"/>
      <c r="F9" s="76"/>
      <c r="G9" s="78"/>
      <c r="H9" s="79"/>
      <c r="I9" s="76"/>
      <c r="J9" s="76"/>
      <c r="K9" s="76"/>
      <c r="L9" s="76"/>
      <c r="M9" s="76"/>
      <c r="N9" s="76"/>
      <c r="O9" s="79"/>
      <c r="P9" s="91"/>
      <c r="Q9" s="91"/>
      <c r="R9" s="100"/>
    </row>
    <row r="10" spans="2:27" s="4" customFormat="1" x14ac:dyDescent="0.25">
      <c r="B10" s="94"/>
      <c r="C10" s="80"/>
      <c r="D10" s="81"/>
      <c r="E10" s="80"/>
      <c r="F10" s="80"/>
      <c r="G10" s="82"/>
      <c r="H10" s="83"/>
      <c r="I10" s="80"/>
      <c r="J10" s="80"/>
      <c r="K10" s="80"/>
      <c r="L10" s="80"/>
      <c r="M10" s="80"/>
      <c r="N10" s="80"/>
      <c r="O10" s="83"/>
      <c r="P10" s="83"/>
      <c r="Q10" s="83"/>
      <c r="R10" s="101"/>
    </row>
    <row r="11" spans="2:27" ht="13.8" thickBot="1" x14ac:dyDescent="0.3">
      <c r="B11" s="95"/>
      <c r="C11" s="14">
        <f>WEEKNUM(D11,14)</f>
        <v>1</v>
      </c>
      <c r="D11" s="65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57"/>
      <c r="P11" s="57"/>
      <c r="Q11" s="57"/>
      <c r="R11" s="102"/>
    </row>
    <row r="12" spans="2:27" x14ac:dyDescent="0.25">
      <c r="D12"/>
      <c r="E12"/>
      <c r="T12" s="1"/>
      <c r="U12" s="23"/>
      <c r="V12" s="3"/>
      <c r="W12" s="3"/>
      <c r="X12" s="3"/>
      <c r="Y12" s="3"/>
      <c r="Z12" s="3"/>
      <c r="AA12" s="3"/>
    </row>
    <row r="13" spans="2:27" x14ac:dyDescent="0.25">
      <c r="D13"/>
      <c r="E13"/>
      <c r="T13" s="1"/>
      <c r="U13" s="23"/>
      <c r="V13" s="3"/>
      <c r="W13" s="3"/>
      <c r="X13" s="3"/>
      <c r="Y13" s="3"/>
      <c r="Z13" s="3"/>
      <c r="AA13" s="3"/>
    </row>
    <row r="14" spans="2:27" x14ac:dyDescent="0.25">
      <c r="C14"/>
      <c r="L14" s="75"/>
      <c r="T14" s="1"/>
    </row>
    <row r="15" spans="2:27" x14ac:dyDescent="0.25">
      <c r="C15"/>
      <c r="L15" s="75"/>
      <c r="T15" s="1"/>
    </row>
    <row r="16" spans="2:27" x14ac:dyDescent="0.25">
      <c r="C16"/>
      <c r="L16" s="75"/>
      <c r="T16" s="1"/>
    </row>
    <row r="17" spans="3:20" x14ac:dyDescent="0.25">
      <c r="C17"/>
      <c r="L17" s="75"/>
      <c r="T17" s="1"/>
    </row>
    <row r="18" spans="3:20" x14ac:dyDescent="0.25">
      <c r="C18"/>
      <c r="L18" s="75"/>
    </row>
    <row r="19" spans="3:20" x14ac:dyDescent="0.25">
      <c r="C19"/>
      <c r="L19" s="75"/>
    </row>
    <row r="20" spans="3:20" x14ac:dyDescent="0.25">
      <c r="C20"/>
      <c r="L20" s="75"/>
    </row>
    <row r="21" spans="3:20" x14ac:dyDescent="0.25">
      <c r="L21" s="75"/>
    </row>
    <row r="22" spans="3:20" x14ac:dyDescent="0.25">
      <c r="C22"/>
      <c r="L22" s="75"/>
    </row>
    <row r="26" spans="3:20" x14ac:dyDescent="0.25">
      <c r="C26"/>
    </row>
    <row r="30" spans="3:20" x14ac:dyDescent="0.25">
      <c r="C30"/>
      <c r="D30"/>
      <c r="E30"/>
      <c r="H30"/>
      <c r="I30"/>
      <c r="J30"/>
      <c r="K30"/>
      <c r="L30"/>
      <c r="M30"/>
      <c r="N30"/>
      <c r="O30"/>
      <c r="P30"/>
      <c r="Q30"/>
      <c r="R30"/>
    </row>
    <row r="34" spans="3:18" x14ac:dyDescent="0.25">
      <c r="C34"/>
      <c r="D34"/>
      <c r="E34"/>
      <c r="H34"/>
      <c r="I34"/>
      <c r="J34"/>
      <c r="K34"/>
      <c r="L34"/>
      <c r="M34"/>
      <c r="N34"/>
      <c r="O34"/>
      <c r="P34"/>
      <c r="Q34"/>
      <c r="R34"/>
    </row>
    <row r="38" spans="3:18" x14ac:dyDescent="0.25">
      <c r="C38"/>
      <c r="D38"/>
      <c r="E38"/>
      <c r="H38"/>
      <c r="I38"/>
      <c r="J38"/>
      <c r="K38"/>
      <c r="L38"/>
      <c r="M38"/>
      <c r="N38"/>
      <c r="O38"/>
      <c r="P38"/>
      <c r="Q38"/>
      <c r="R38"/>
    </row>
    <row r="42" spans="3:18" x14ac:dyDescent="0.25">
      <c r="C42"/>
      <c r="D42"/>
      <c r="E42"/>
      <c r="H42"/>
      <c r="I42"/>
      <c r="J42"/>
      <c r="K42"/>
      <c r="L42"/>
      <c r="M42"/>
      <c r="N42"/>
      <c r="O42"/>
      <c r="P42"/>
      <c r="Q42"/>
      <c r="R42"/>
    </row>
  </sheetData>
  <mergeCells count="2">
    <mergeCell ref="B4:G4"/>
    <mergeCell ref="K2:M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U114"/>
  <sheetViews>
    <sheetView zoomScale="90" zoomScaleNormal="90" workbookViewId="0">
      <pane ySplit="5" topLeftCell="A6" activePane="bottomLeft" state="frozen"/>
      <selection pane="bottomLeft" activeCell="G40" sqref="G40"/>
    </sheetView>
  </sheetViews>
  <sheetFormatPr defaultRowHeight="13.2" x14ac:dyDescent="0.25"/>
  <cols>
    <col min="1" max="1" width="4.44140625" customWidth="1"/>
    <col min="4" max="4" width="12.88671875" bestFit="1" customWidth="1"/>
    <col min="8" max="8" width="23.5546875" bestFit="1" customWidth="1"/>
    <col min="9" max="46" width="6.33203125" customWidth="1"/>
  </cols>
  <sheetData>
    <row r="2" spans="2:47" ht="22.8" x14ac:dyDescent="0.4">
      <c r="B2" s="13" t="s">
        <v>48</v>
      </c>
      <c r="C2" s="1"/>
      <c r="D2" s="1"/>
      <c r="E2" s="3"/>
      <c r="F2" s="3"/>
      <c r="G2" s="3"/>
      <c r="H2" s="3"/>
      <c r="I2" s="15" t="s">
        <v>61</v>
      </c>
      <c r="J2" s="122" t="s">
        <v>64</v>
      </c>
      <c r="K2" s="122"/>
      <c r="L2" s="122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1"/>
      <c r="AH2" s="1"/>
      <c r="AI2" s="1"/>
      <c r="AJ2" s="1"/>
      <c r="AK2" s="1"/>
    </row>
    <row r="3" spans="2:47" ht="13.5" customHeight="1" thickBot="1" x14ac:dyDescent="0.45">
      <c r="B3" s="13"/>
      <c r="C3" s="1"/>
      <c r="D3" s="1"/>
      <c r="E3" s="3"/>
      <c r="F3" s="3"/>
      <c r="G3" s="3"/>
      <c r="H3" s="3"/>
      <c r="I3" s="13"/>
      <c r="J3" s="13"/>
      <c r="K3" s="1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1"/>
      <c r="AH3" s="1"/>
      <c r="AI3" s="1"/>
      <c r="AJ3" s="1"/>
      <c r="AK3" s="1"/>
    </row>
    <row r="4" spans="2:47" ht="126" customHeight="1" x14ac:dyDescent="0.25">
      <c r="B4" s="119" t="s">
        <v>63</v>
      </c>
      <c r="C4" s="120"/>
      <c r="D4" s="120"/>
      <c r="E4" s="120"/>
      <c r="F4" s="120"/>
      <c r="G4" s="120"/>
      <c r="H4" s="121"/>
      <c r="I4" s="9" t="s">
        <v>60</v>
      </c>
      <c r="J4" s="9" t="s">
        <v>2</v>
      </c>
      <c r="K4" s="10" t="s">
        <v>67</v>
      </c>
      <c r="L4" s="10" t="s">
        <v>7</v>
      </c>
      <c r="M4" s="10" t="s">
        <v>66</v>
      </c>
      <c r="N4" s="10" t="s">
        <v>45</v>
      </c>
      <c r="O4" s="10" t="s">
        <v>46</v>
      </c>
      <c r="P4" s="10" t="s">
        <v>21</v>
      </c>
      <c r="Q4" s="10" t="s">
        <v>17</v>
      </c>
      <c r="R4" s="10" t="s">
        <v>6</v>
      </c>
      <c r="S4" s="10" t="s">
        <v>9</v>
      </c>
      <c r="T4" s="10" t="s">
        <v>0</v>
      </c>
      <c r="U4" s="10" t="s">
        <v>23</v>
      </c>
      <c r="V4" s="10" t="s">
        <v>5</v>
      </c>
      <c r="W4" s="10" t="s">
        <v>24</v>
      </c>
      <c r="X4" s="10" t="s">
        <v>28</v>
      </c>
      <c r="Y4" s="10" t="s">
        <v>22</v>
      </c>
      <c r="Z4" s="10" t="s">
        <v>29</v>
      </c>
      <c r="AA4" s="10" t="s">
        <v>30</v>
      </c>
      <c r="AB4" s="10" t="s">
        <v>31</v>
      </c>
      <c r="AC4" s="10" t="s">
        <v>32</v>
      </c>
      <c r="AD4" s="10" t="s">
        <v>33</v>
      </c>
      <c r="AE4" s="10" t="s">
        <v>34</v>
      </c>
      <c r="AF4" s="10" t="s">
        <v>40</v>
      </c>
      <c r="AG4" s="10" t="s">
        <v>41</v>
      </c>
      <c r="AH4" s="10" t="s">
        <v>42</v>
      </c>
      <c r="AI4" s="10" t="s">
        <v>44</v>
      </c>
      <c r="AJ4" s="10" t="s">
        <v>35</v>
      </c>
      <c r="AK4" s="10" t="s">
        <v>43</v>
      </c>
      <c r="AL4" s="10" t="s">
        <v>47</v>
      </c>
      <c r="AM4" s="9" t="s">
        <v>52</v>
      </c>
      <c r="AN4" s="10" t="s">
        <v>53</v>
      </c>
      <c r="AO4" s="10" t="s">
        <v>54</v>
      </c>
      <c r="AP4" s="10" t="s">
        <v>55</v>
      </c>
      <c r="AQ4" s="10" t="s">
        <v>56</v>
      </c>
      <c r="AR4" s="10" t="s">
        <v>57</v>
      </c>
      <c r="AS4" s="87" t="s">
        <v>58</v>
      </c>
      <c r="AT4" s="10" t="s">
        <v>59</v>
      </c>
      <c r="AU4" s="87" t="s">
        <v>68</v>
      </c>
    </row>
    <row r="5" spans="2:47" s="29" customFormat="1" ht="24" customHeight="1" thickBot="1" x14ac:dyDescent="0.3">
      <c r="B5" s="20" t="s">
        <v>25</v>
      </c>
      <c r="C5" s="19" t="s">
        <v>11</v>
      </c>
      <c r="D5" s="19" t="s">
        <v>39</v>
      </c>
      <c r="E5" s="19" t="s">
        <v>18</v>
      </c>
      <c r="F5" s="19" t="s">
        <v>13</v>
      </c>
      <c r="G5" s="19" t="s">
        <v>14</v>
      </c>
      <c r="H5" s="19" t="s">
        <v>15</v>
      </c>
      <c r="I5" s="16" t="s">
        <v>3</v>
      </c>
      <c r="J5" s="16" t="s">
        <v>3</v>
      </c>
      <c r="K5" s="17" t="s">
        <v>20</v>
      </c>
      <c r="L5" s="17" t="s">
        <v>20</v>
      </c>
      <c r="M5" s="17" t="s">
        <v>20</v>
      </c>
      <c r="N5" s="17" t="s">
        <v>37</v>
      </c>
      <c r="O5" s="17" t="s">
        <v>4</v>
      </c>
      <c r="P5" s="17" t="s">
        <v>8</v>
      </c>
      <c r="Q5" s="17" t="s">
        <v>8</v>
      </c>
      <c r="R5" s="17" t="s">
        <v>26</v>
      </c>
      <c r="S5" s="18" t="s">
        <v>10</v>
      </c>
      <c r="T5" s="18" t="s">
        <v>1</v>
      </c>
      <c r="U5" s="18" t="s">
        <v>26</v>
      </c>
      <c r="V5" s="18" t="s">
        <v>27</v>
      </c>
      <c r="W5" s="18" t="s">
        <v>19</v>
      </c>
      <c r="X5" s="18" t="s">
        <v>4</v>
      </c>
      <c r="Y5" s="18" t="s">
        <v>4</v>
      </c>
      <c r="Z5" s="18" t="s">
        <v>4</v>
      </c>
      <c r="AA5" s="18" t="s">
        <v>4</v>
      </c>
      <c r="AB5" s="18" t="s">
        <v>4</v>
      </c>
      <c r="AC5" s="18" t="s">
        <v>4</v>
      </c>
      <c r="AD5" s="18" t="s">
        <v>8</v>
      </c>
      <c r="AE5" s="18" t="s">
        <v>8</v>
      </c>
      <c r="AF5" s="18" t="s">
        <v>8</v>
      </c>
      <c r="AG5" s="18" t="s">
        <v>8</v>
      </c>
      <c r="AH5" s="18" t="s">
        <v>4</v>
      </c>
      <c r="AI5" s="18" t="s">
        <v>8</v>
      </c>
      <c r="AJ5" s="18" t="s">
        <v>8</v>
      </c>
      <c r="AK5" s="18" t="s">
        <v>8</v>
      </c>
      <c r="AL5" s="88" t="s">
        <v>4</v>
      </c>
      <c r="AM5" s="16" t="s">
        <v>8</v>
      </c>
      <c r="AN5" s="17" t="s">
        <v>8</v>
      </c>
      <c r="AO5" s="17" t="s">
        <v>8</v>
      </c>
      <c r="AP5" s="17" t="s">
        <v>26</v>
      </c>
      <c r="AQ5" s="17" t="s">
        <v>8</v>
      </c>
      <c r="AR5" s="17" t="s">
        <v>26</v>
      </c>
      <c r="AS5" s="18" t="s">
        <v>26</v>
      </c>
      <c r="AT5" s="18" t="s">
        <v>26</v>
      </c>
      <c r="AU5" s="18" t="s">
        <v>8</v>
      </c>
    </row>
    <row r="6" spans="2:47" ht="13.8" thickTop="1" x14ac:dyDescent="0.25">
      <c r="B6" s="43" t="s">
        <v>36</v>
      </c>
      <c r="C6" s="39">
        <v>19</v>
      </c>
      <c r="D6" s="39"/>
      <c r="E6" s="40"/>
      <c r="F6" s="41"/>
      <c r="G6" s="41"/>
      <c r="H6" s="41"/>
      <c r="I6" s="39" t="s">
        <v>12</v>
      </c>
      <c r="J6" s="39" t="s">
        <v>12</v>
      </c>
      <c r="K6" s="39" t="s">
        <v>12</v>
      </c>
      <c r="L6" s="39" t="s">
        <v>12</v>
      </c>
      <c r="M6" s="39" t="s">
        <v>12</v>
      </c>
      <c r="N6" s="39" t="s">
        <v>12</v>
      </c>
      <c r="O6" s="39"/>
      <c r="P6" s="39" t="s">
        <v>12</v>
      </c>
      <c r="Q6" s="39" t="s">
        <v>12</v>
      </c>
      <c r="R6" s="39" t="s">
        <v>12</v>
      </c>
      <c r="S6" s="39" t="s">
        <v>12</v>
      </c>
      <c r="T6" s="39" t="s">
        <v>12</v>
      </c>
      <c r="U6" s="39" t="s">
        <v>12</v>
      </c>
      <c r="V6" s="39" t="s">
        <v>12</v>
      </c>
      <c r="W6" s="39" t="s">
        <v>12</v>
      </c>
      <c r="X6" s="39"/>
      <c r="Y6" s="39"/>
      <c r="Z6" s="39"/>
      <c r="AA6" s="39"/>
      <c r="AB6" s="39"/>
      <c r="AC6" s="39" t="s">
        <v>12</v>
      </c>
      <c r="AD6" s="39"/>
      <c r="AE6" s="39"/>
      <c r="AF6" s="39" t="s">
        <v>12</v>
      </c>
      <c r="AG6" s="39" t="s">
        <v>12</v>
      </c>
      <c r="AH6" s="39" t="s">
        <v>12</v>
      </c>
      <c r="AI6" s="39" t="s">
        <v>12</v>
      </c>
      <c r="AJ6" s="39"/>
      <c r="AK6" s="39" t="s">
        <v>12</v>
      </c>
      <c r="AL6" s="39" t="s">
        <v>12</v>
      </c>
      <c r="AM6" s="39" t="s">
        <v>12</v>
      </c>
      <c r="AN6" s="39"/>
      <c r="AO6" s="39"/>
      <c r="AP6" s="39" t="s">
        <v>12</v>
      </c>
      <c r="AQ6" s="39"/>
      <c r="AR6" s="39"/>
      <c r="AS6" s="39"/>
      <c r="AT6" s="39"/>
      <c r="AU6" s="39" t="s">
        <v>12</v>
      </c>
    </row>
    <row r="7" spans="2:47" x14ac:dyDescent="0.25">
      <c r="B7" s="45"/>
      <c r="C7" s="46"/>
      <c r="D7" s="46"/>
      <c r="E7" s="49"/>
      <c r="F7" s="47"/>
      <c r="G7" s="47"/>
      <c r="H7" s="47"/>
      <c r="I7" s="48"/>
      <c r="J7" s="48"/>
      <c r="K7" s="48"/>
      <c r="L7" s="48"/>
      <c r="M7" s="48"/>
      <c r="N7" s="48"/>
      <c r="O7" s="48"/>
      <c r="P7" s="48"/>
      <c r="Q7" s="48"/>
      <c r="R7" s="69"/>
      <c r="S7" s="48"/>
      <c r="T7" s="48"/>
      <c r="U7" s="48"/>
      <c r="V7" s="48"/>
      <c r="W7" s="48"/>
      <c r="X7" s="48"/>
      <c r="Y7" s="48"/>
      <c r="Z7" s="48"/>
      <c r="AA7" s="48"/>
      <c r="AB7" s="48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</row>
    <row r="8" spans="2:47" x14ac:dyDescent="0.25">
      <c r="B8" s="71"/>
      <c r="C8" s="72"/>
      <c r="D8" s="72"/>
      <c r="E8" s="73"/>
      <c r="F8" s="84"/>
      <c r="G8" s="84"/>
      <c r="H8" s="84"/>
      <c r="I8" s="74"/>
      <c r="J8" s="74"/>
      <c r="K8" s="74"/>
      <c r="L8" s="74"/>
      <c r="M8" s="74"/>
      <c r="N8" s="74"/>
      <c r="O8" s="74"/>
      <c r="P8" s="74"/>
      <c r="Q8" s="74"/>
      <c r="R8" s="85"/>
      <c r="S8" s="74"/>
      <c r="T8" s="74"/>
      <c r="U8" s="74"/>
      <c r="V8" s="74"/>
      <c r="W8" s="74"/>
      <c r="X8" s="74"/>
      <c r="Y8" s="74"/>
      <c r="Z8" s="74"/>
      <c r="AA8" s="74"/>
      <c r="AB8" s="74"/>
      <c r="AC8" s="72"/>
      <c r="AD8" s="86"/>
      <c r="AE8" s="86"/>
      <c r="AF8" s="72"/>
      <c r="AG8" s="72"/>
      <c r="AH8" s="72"/>
      <c r="AI8" s="72"/>
      <c r="AJ8" s="72"/>
      <c r="AK8" s="72"/>
      <c r="AL8" s="72"/>
      <c r="AM8" s="86"/>
      <c r="AN8" s="72"/>
      <c r="AO8" s="72"/>
      <c r="AP8" s="72"/>
      <c r="AQ8" s="72"/>
      <c r="AR8" s="72"/>
      <c r="AS8" s="72"/>
      <c r="AT8" s="72"/>
      <c r="AU8" s="72"/>
    </row>
    <row r="9" spans="2:47" x14ac:dyDescent="0.25">
      <c r="B9" s="71"/>
      <c r="C9" s="72"/>
      <c r="D9" s="72"/>
      <c r="E9" s="73"/>
      <c r="F9" s="84"/>
      <c r="G9" s="84"/>
      <c r="H9" s="84"/>
      <c r="I9" s="74"/>
      <c r="J9" s="74"/>
      <c r="K9" s="74"/>
      <c r="L9" s="74"/>
      <c r="M9" s="74"/>
      <c r="N9" s="74"/>
      <c r="O9" s="74"/>
      <c r="P9" s="74"/>
      <c r="Q9" s="74"/>
      <c r="R9" s="85"/>
      <c r="S9" s="74"/>
      <c r="T9" s="74"/>
      <c r="U9" s="74"/>
      <c r="V9" s="74"/>
      <c r="W9" s="74"/>
      <c r="X9" s="74"/>
      <c r="Y9" s="74"/>
      <c r="Z9" s="74"/>
      <c r="AA9" s="74"/>
      <c r="AB9" s="74"/>
      <c r="AC9" s="72"/>
      <c r="AD9" s="86"/>
      <c r="AE9" s="86"/>
      <c r="AF9" s="72"/>
      <c r="AG9" s="72"/>
      <c r="AH9" s="72"/>
      <c r="AI9" s="72"/>
      <c r="AJ9" s="72"/>
      <c r="AK9" s="72"/>
      <c r="AL9" s="72"/>
      <c r="AM9" s="86"/>
      <c r="AN9" s="72"/>
      <c r="AO9" s="72"/>
      <c r="AP9" s="72"/>
      <c r="AQ9" s="72"/>
      <c r="AR9" s="72"/>
      <c r="AS9" s="72"/>
      <c r="AT9" s="72"/>
      <c r="AU9" s="72"/>
    </row>
    <row r="10" spans="2:47" x14ac:dyDescent="0.25">
      <c r="B10" s="71"/>
      <c r="C10" s="72"/>
      <c r="D10" s="72"/>
      <c r="E10" s="73"/>
      <c r="F10" s="84"/>
      <c r="G10" s="84"/>
      <c r="H10" s="84"/>
      <c r="I10" s="74"/>
      <c r="J10" s="74"/>
      <c r="K10" s="74"/>
      <c r="L10" s="74"/>
      <c r="M10" s="74"/>
      <c r="N10" s="74"/>
      <c r="O10" s="74"/>
      <c r="P10" s="74"/>
      <c r="Q10" s="74"/>
      <c r="R10" s="85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2"/>
      <c r="AD10" s="86"/>
      <c r="AE10" s="86"/>
      <c r="AF10" s="72"/>
      <c r="AG10" s="72"/>
      <c r="AH10" s="72"/>
      <c r="AI10" s="72"/>
      <c r="AJ10" s="72"/>
      <c r="AK10" s="72"/>
      <c r="AL10" s="72"/>
      <c r="AM10" s="86"/>
      <c r="AN10" s="72"/>
      <c r="AO10" s="72"/>
      <c r="AP10" s="72"/>
      <c r="AQ10" s="72"/>
      <c r="AR10" s="72"/>
      <c r="AS10" s="72"/>
      <c r="AT10" s="72"/>
      <c r="AU10" s="72"/>
    </row>
    <row r="11" spans="2:47" ht="13.8" thickBot="1" x14ac:dyDescent="0.3">
      <c r="B11" s="44"/>
      <c r="C11" s="14">
        <f>WEEKNUM(E11,14)</f>
        <v>1</v>
      </c>
      <c r="D11" s="26"/>
      <c r="E11" s="50"/>
      <c r="F11" s="27"/>
      <c r="G11" s="27"/>
      <c r="H11" s="27"/>
      <c r="I11" s="26"/>
      <c r="J11" s="26"/>
      <c r="K11" s="26"/>
      <c r="L11" s="26"/>
      <c r="M11" s="26"/>
      <c r="N11" s="26"/>
      <c r="O11" s="26"/>
      <c r="P11" s="26"/>
      <c r="Q11" s="26"/>
      <c r="R11" s="70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8"/>
      <c r="AE11" s="28"/>
      <c r="AF11" s="26"/>
      <c r="AG11" s="26"/>
      <c r="AH11" s="26"/>
      <c r="AI11" s="26"/>
      <c r="AJ11" s="26"/>
      <c r="AK11" s="26"/>
      <c r="AL11" s="26"/>
      <c r="AM11" s="28"/>
      <c r="AN11" s="26"/>
      <c r="AO11" s="26"/>
      <c r="AP11" s="26"/>
      <c r="AQ11" s="26"/>
      <c r="AR11" s="26"/>
      <c r="AS11" s="26"/>
      <c r="AT11" s="26"/>
      <c r="AU11" s="26"/>
    </row>
    <row r="12" spans="2:47" ht="13.8" thickTop="1" x14ac:dyDescent="0.25">
      <c r="B12" s="43" t="s">
        <v>38</v>
      </c>
      <c r="C12" s="39">
        <v>36</v>
      </c>
      <c r="D12" s="39"/>
      <c r="E12" s="40"/>
      <c r="F12" s="41"/>
      <c r="G12" s="41"/>
      <c r="H12" s="41"/>
      <c r="I12" s="39"/>
      <c r="J12" s="39" t="s">
        <v>12</v>
      </c>
      <c r="K12" s="39" t="s">
        <v>12</v>
      </c>
      <c r="L12" s="39" t="s">
        <v>12</v>
      </c>
      <c r="M12" s="39" t="s">
        <v>12</v>
      </c>
      <c r="N12" s="39" t="s">
        <v>12</v>
      </c>
      <c r="O12" s="39"/>
      <c r="P12" s="39" t="s">
        <v>12</v>
      </c>
      <c r="Q12" s="39" t="s">
        <v>12</v>
      </c>
      <c r="R12" s="39"/>
      <c r="S12" s="39"/>
      <c r="T12" s="39" t="s">
        <v>12</v>
      </c>
      <c r="U12" s="39" t="s">
        <v>12</v>
      </c>
      <c r="V12" s="39" t="s">
        <v>12</v>
      </c>
      <c r="W12" s="39" t="s">
        <v>12</v>
      </c>
      <c r="X12" s="39"/>
      <c r="Y12" s="39"/>
      <c r="Z12" s="39"/>
      <c r="AA12" s="39"/>
      <c r="AB12" s="39"/>
      <c r="AC12" s="39"/>
      <c r="AD12" s="42"/>
      <c r="AE12" s="42"/>
      <c r="AF12" s="39"/>
      <c r="AG12" s="39"/>
      <c r="AH12" s="39"/>
      <c r="AI12" s="39"/>
      <c r="AJ12" s="39"/>
      <c r="AK12" s="39"/>
      <c r="AL12" s="39"/>
      <c r="AM12" s="42"/>
      <c r="AN12" s="39"/>
      <c r="AO12" s="39"/>
      <c r="AP12" s="39"/>
      <c r="AQ12" s="39"/>
      <c r="AR12" s="39"/>
      <c r="AS12" s="39"/>
      <c r="AT12" s="39"/>
      <c r="AU12" s="39"/>
    </row>
    <row r="13" spans="2:47" x14ac:dyDescent="0.25">
      <c r="B13" s="45"/>
      <c r="C13" s="46"/>
      <c r="D13" s="46"/>
      <c r="E13" s="49"/>
      <c r="F13" s="47"/>
      <c r="G13" s="47"/>
      <c r="H13" s="47"/>
      <c r="I13" s="48"/>
      <c r="J13" s="48"/>
      <c r="K13" s="48"/>
      <c r="L13" s="48"/>
      <c r="M13" s="48"/>
      <c r="N13" s="48"/>
      <c r="O13" s="48"/>
      <c r="P13" s="48"/>
      <c r="Q13" s="48"/>
      <c r="R13" s="69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</row>
    <row r="14" spans="2:47" x14ac:dyDescent="0.25">
      <c r="B14" s="45"/>
      <c r="C14" s="72"/>
      <c r="D14" s="46"/>
      <c r="E14" s="49"/>
      <c r="F14" s="47"/>
      <c r="G14" s="47"/>
      <c r="H14" s="47"/>
      <c r="I14" s="48"/>
      <c r="J14" s="48"/>
      <c r="K14" s="48"/>
      <c r="L14" s="48"/>
      <c r="M14" s="48"/>
      <c r="N14" s="48"/>
      <c r="O14" s="48"/>
      <c r="P14" s="48"/>
      <c r="Q14" s="48"/>
      <c r="R14" s="69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</row>
    <row r="15" spans="2:47" x14ac:dyDescent="0.25">
      <c r="B15" s="45"/>
      <c r="C15" s="72"/>
      <c r="D15" s="46"/>
      <c r="E15" s="49"/>
      <c r="F15" s="47"/>
      <c r="G15" s="47"/>
      <c r="H15" s="47"/>
      <c r="I15" s="48"/>
      <c r="J15" s="48"/>
      <c r="K15" s="48"/>
      <c r="L15" s="48"/>
      <c r="M15" s="48"/>
      <c r="N15" s="48"/>
      <c r="O15" s="48"/>
      <c r="P15" s="48"/>
      <c r="Q15" s="48"/>
      <c r="R15" s="69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</row>
    <row r="16" spans="2:47" ht="13.8" thickBot="1" x14ac:dyDescent="0.3">
      <c r="B16" s="45"/>
      <c r="C16" s="14">
        <f>WEEKNUM(E16,14)</f>
        <v>1</v>
      </c>
      <c r="D16" s="46"/>
      <c r="E16" s="49"/>
      <c r="F16" s="47"/>
      <c r="G16" s="47"/>
      <c r="H16" s="47"/>
      <c r="I16" s="48"/>
      <c r="J16" s="48"/>
      <c r="K16" s="48"/>
      <c r="L16" s="48"/>
      <c r="M16" s="48"/>
      <c r="N16" s="48"/>
      <c r="O16" s="48"/>
      <c r="P16" s="48"/>
      <c r="Q16" s="48"/>
      <c r="R16" s="69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</row>
    <row r="17" spans="2:47" ht="13.8" thickTop="1" x14ac:dyDescent="0.25">
      <c r="B17" s="43" t="s">
        <v>38</v>
      </c>
      <c r="C17" s="39">
        <v>48</v>
      </c>
      <c r="D17" s="39"/>
      <c r="E17" s="40"/>
      <c r="F17" s="41"/>
      <c r="G17" s="41"/>
      <c r="H17" s="41"/>
      <c r="I17" s="39"/>
      <c r="J17" s="39" t="s">
        <v>12</v>
      </c>
      <c r="K17" s="39" t="s">
        <v>12</v>
      </c>
      <c r="L17" s="39" t="s">
        <v>12</v>
      </c>
      <c r="M17" s="39" t="s">
        <v>12</v>
      </c>
      <c r="N17" s="39" t="s">
        <v>12</v>
      </c>
      <c r="O17" s="39"/>
      <c r="P17" s="39" t="s">
        <v>12</v>
      </c>
      <c r="Q17" s="39" t="s">
        <v>12</v>
      </c>
      <c r="R17" s="39"/>
      <c r="S17" s="39"/>
      <c r="T17" s="39" t="s">
        <v>12</v>
      </c>
      <c r="U17" s="39" t="s">
        <v>12</v>
      </c>
      <c r="V17" s="39" t="s">
        <v>12</v>
      </c>
      <c r="W17" s="39" t="s">
        <v>12</v>
      </c>
      <c r="X17" s="39"/>
      <c r="Y17" s="39"/>
      <c r="Z17" s="39"/>
      <c r="AA17" s="39"/>
      <c r="AB17" s="39"/>
      <c r="AC17" s="39"/>
      <c r="AD17" s="42"/>
      <c r="AE17" s="42"/>
      <c r="AF17" s="39"/>
      <c r="AG17" s="39"/>
      <c r="AH17" s="39"/>
      <c r="AI17" s="39"/>
      <c r="AJ17" s="39"/>
      <c r="AK17" s="39"/>
      <c r="AL17" s="39"/>
      <c r="AM17" s="42"/>
      <c r="AN17" s="39"/>
      <c r="AO17" s="39"/>
      <c r="AP17" s="39"/>
      <c r="AQ17" s="39"/>
      <c r="AR17" s="39"/>
      <c r="AS17" s="39"/>
      <c r="AT17" s="39"/>
      <c r="AU17" s="39"/>
    </row>
    <row r="18" spans="2:47" x14ac:dyDescent="0.25">
      <c r="B18" s="45"/>
      <c r="C18" s="46"/>
      <c r="D18" s="46"/>
      <c r="E18" s="49"/>
      <c r="F18" s="47"/>
      <c r="G18" s="47"/>
      <c r="H18" s="47"/>
      <c r="I18" s="48"/>
      <c r="J18" s="48"/>
      <c r="K18" s="48"/>
      <c r="L18" s="48"/>
      <c r="M18" s="48"/>
      <c r="N18" s="48"/>
      <c r="O18" s="48"/>
      <c r="P18" s="48"/>
      <c r="Q18" s="48"/>
      <c r="R18" s="69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</row>
    <row r="19" spans="2:47" x14ac:dyDescent="0.25">
      <c r="B19" s="45"/>
      <c r="C19" s="72"/>
      <c r="D19" s="46"/>
      <c r="E19" s="49"/>
      <c r="F19" s="47"/>
      <c r="G19" s="47"/>
      <c r="H19" s="47"/>
      <c r="I19" s="48"/>
      <c r="J19" s="48"/>
      <c r="K19" s="48"/>
      <c r="L19" s="48"/>
      <c r="M19" s="48"/>
      <c r="N19" s="48"/>
      <c r="O19" s="48"/>
      <c r="P19" s="48"/>
      <c r="Q19" s="48"/>
      <c r="R19" s="69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</row>
    <row r="20" spans="2:47" x14ac:dyDescent="0.25">
      <c r="B20" s="45"/>
      <c r="C20" s="72"/>
      <c r="D20" s="46"/>
      <c r="E20" s="49"/>
      <c r="F20" s="47"/>
      <c r="G20" s="47"/>
      <c r="H20" s="47"/>
      <c r="I20" s="48"/>
      <c r="J20" s="48"/>
      <c r="K20" s="48"/>
      <c r="L20" s="48"/>
      <c r="M20" s="48"/>
      <c r="N20" s="48"/>
      <c r="O20" s="48"/>
      <c r="P20" s="48"/>
      <c r="Q20" s="48"/>
      <c r="R20" s="69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</row>
    <row r="21" spans="2:47" ht="13.8" thickBot="1" x14ac:dyDescent="0.3">
      <c r="B21" s="45"/>
      <c r="C21" s="14">
        <f>WEEKNUM(E21,14)</f>
        <v>1</v>
      </c>
      <c r="D21" s="46"/>
      <c r="E21" s="49"/>
      <c r="F21" s="47"/>
      <c r="G21" s="47"/>
      <c r="H21" s="47"/>
      <c r="I21" s="48"/>
      <c r="J21" s="48"/>
      <c r="K21" s="48"/>
      <c r="L21" s="48"/>
      <c r="M21" s="48"/>
      <c r="N21" s="48"/>
      <c r="O21" s="48"/>
      <c r="P21" s="48"/>
      <c r="Q21" s="48"/>
      <c r="R21" s="69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</row>
    <row r="22" spans="2:47" ht="13.8" thickTop="1" x14ac:dyDescent="0.25">
      <c r="B22" s="30"/>
      <c r="C22" s="30"/>
      <c r="D22" s="30"/>
      <c r="E22" s="31"/>
      <c r="F22" s="32"/>
      <c r="G22" s="32"/>
      <c r="H22" s="32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</row>
    <row r="23" spans="2:47" x14ac:dyDescent="0.25">
      <c r="B23" s="56"/>
      <c r="C23" s="36"/>
      <c r="D23" s="36"/>
      <c r="E23" s="52"/>
      <c r="F23" s="35"/>
      <c r="G23" s="35"/>
      <c r="H23" s="35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</row>
    <row r="24" spans="2:47" x14ac:dyDescent="0.25">
      <c r="B24" s="56"/>
      <c r="C24" s="36"/>
      <c r="D24" s="36"/>
      <c r="E24" s="52"/>
      <c r="F24" s="35"/>
      <c r="G24" s="35"/>
      <c r="H24" s="35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</row>
    <row r="25" spans="2:47" x14ac:dyDescent="0.25">
      <c r="B25" s="56"/>
      <c r="C25" s="36"/>
      <c r="D25" s="36"/>
      <c r="E25" s="52"/>
      <c r="F25" s="35"/>
      <c r="G25" s="35"/>
      <c r="H25" s="35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</row>
    <row r="26" spans="2:47" x14ac:dyDescent="0.25">
      <c r="B26" s="56"/>
      <c r="C26" s="36"/>
      <c r="D26" s="36"/>
      <c r="E26" s="52"/>
      <c r="F26" s="35"/>
      <c r="G26" s="35"/>
      <c r="H26" s="35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</row>
    <row r="27" spans="2:47" x14ac:dyDescent="0.25">
      <c r="B27" s="51"/>
      <c r="C27" s="33"/>
      <c r="D27" s="33"/>
      <c r="E27" s="34"/>
      <c r="F27" s="35"/>
      <c r="G27" s="35"/>
      <c r="H27" s="35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</row>
    <row r="28" spans="2:47" x14ac:dyDescent="0.25">
      <c r="B28" s="56"/>
      <c r="C28" s="36"/>
      <c r="D28" s="36"/>
      <c r="E28" s="52"/>
      <c r="F28" s="35"/>
      <c r="G28" s="35"/>
      <c r="H28" s="35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</row>
    <row r="29" spans="2:47" x14ac:dyDescent="0.25">
      <c r="B29" s="56"/>
      <c r="C29" s="36"/>
      <c r="D29" s="36"/>
      <c r="E29" s="52"/>
      <c r="F29" s="35"/>
      <c r="G29" s="35"/>
      <c r="H29" s="35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</row>
    <row r="30" spans="2:47" x14ac:dyDescent="0.25">
      <c r="B30" s="36"/>
      <c r="C30" s="36"/>
      <c r="D30" s="36"/>
      <c r="E30" s="52"/>
      <c r="F30" s="35"/>
      <c r="G30" s="35"/>
      <c r="H30" s="35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</row>
    <row r="31" spans="2:47" x14ac:dyDescent="0.25">
      <c r="B31" s="36"/>
      <c r="C31" s="36"/>
      <c r="D31" s="36"/>
      <c r="E31" s="37"/>
      <c r="F31" s="38"/>
      <c r="G31" s="38"/>
      <c r="H31" s="38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</row>
    <row r="32" spans="2:47" x14ac:dyDescent="0.25">
      <c r="B32" s="33"/>
      <c r="C32" s="33"/>
      <c r="D32" s="33"/>
      <c r="E32" s="34"/>
      <c r="F32" s="35"/>
      <c r="G32" s="35"/>
      <c r="H32" s="35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</row>
    <row r="33" spans="2:37" x14ac:dyDescent="0.25">
      <c r="B33" s="36"/>
      <c r="C33" s="36"/>
      <c r="D33" s="36"/>
      <c r="E33" s="37"/>
      <c r="F33" s="38"/>
      <c r="G33" s="38"/>
      <c r="H33" s="38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</row>
    <row r="34" spans="2:37" x14ac:dyDescent="0.25">
      <c r="B34" s="36"/>
      <c r="C34" s="36"/>
      <c r="D34" s="36"/>
      <c r="E34" s="37"/>
      <c r="F34" s="38"/>
      <c r="G34" s="38"/>
      <c r="H34" s="38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</row>
    <row r="35" spans="2:37" x14ac:dyDescent="0.25">
      <c r="B35" s="36"/>
      <c r="C35" s="36"/>
      <c r="D35" s="36"/>
      <c r="E35" s="37"/>
      <c r="F35" s="38"/>
      <c r="G35" s="38"/>
      <c r="H35" s="38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</row>
    <row r="36" spans="2:37" x14ac:dyDescent="0.25">
      <c r="B36" s="36"/>
      <c r="C36" s="36"/>
      <c r="D36" s="36"/>
      <c r="E36" s="37"/>
      <c r="F36" s="38"/>
      <c r="G36" s="38"/>
      <c r="H36" s="38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</row>
    <row r="37" spans="2:37" x14ac:dyDescent="0.25">
      <c r="B37" s="33"/>
      <c r="C37" s="33"/>
      <c r="D37" s="33"/>
      <c r="E37" s="34"/>
      <c r="F37" s="35"/>
      <c r="G37" s="35"/>
      <c r="H37" s="35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</row>
    <row r="38" spans="2:37" x14ac:dyDescent="0.25">
      <c r="B38" s="36"/>
      <c r="C38" s="36"/>
      <c r="D38" s="36"/>
      <c r="E38" s="37"/>
      <c r="F38" s="38"/>
      <c r="G38" s="38"/>
      <c r="H38" s="38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</row>
    <row r="39" spans="2:37" x14ac:dyDescent="0.25">
      <c r="B39" s="36"/>
      <c r="C39" s="36"/>
      <c r="D39" s="36"/>
      <c r="E39" s="51"/>
      <c r="F39" s="35"/>
      <c r="G39" s="35"/>
      <c r="H39" s="35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</row>
    <row r="40" spans="2:37" x14ac:dyDescent="0.25">
      <c r="B40" s="36"/>
      <c r="C40" s="36"/>
      <c r="D40" s="36"/>
      <c r="E40" s="51"/>
      <c r="F40" s="35"/>
      <c r="G40" s="35"/>
      <c r="H40" s="35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</row>
    <row r="41" spans="2:37" x14ac:dyDescent="0.25">
      <c r="B41" s="36"/>
      <c r="C41" s="36"/>
      <c r="D41" s="36"/>
      <c r="E41" s="51"/>
      <c r="F41" s="35"/>
      <c r="G41" s="35"/>
      <c r="H41" s="35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</row>
    <row r="42" spans="2:37" x14ac:dyDescent="0.25">
      <c r="B42" s="33"/>
      <c r="C42" s="33"/>
      <c r="D42" s="33"/>
      <c r="E42" s="34"/>
      <c r="F42" s="35"/>
      <c r="G42" s="35"/>
      <c r="H42" s="35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</row>
    <row r="43" spans="2:37" x14ac:dyDescent="0.25">
      <c r="B43" s="36"/>
      <c r="C43" s="36"/>
      <c r="D43" s="36"/>
      <c r="E43" s="51"/>
      <c r="F43" s="35"/>
      <c r="G43" s="35"/>
      <c r="H43" s="35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</row>
    <row r="44" spans="2:37" x14ac:dyDescent="0.25">
      <c r="B44" s="36"/>
      <c r="C44" s="36"/>
      <c r="D44" s="36"/>
      <c r="E44" s="51"/>
      <c r="F44" s="35"/>
      <c r="G44" s="35"/>
      <c r="H44" s="35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</row>
    <row r="45" spans="2:37" x14ac:dyDescent="0.25">
      <c r="B45" s="36"/>
      <c r="C45" s="36"/>
      <c r="D45" s="36"/>
      <c r="E45" s="51"/>
      <c r="F45" s="35"/>
      <c r="G45" s="35"/>
      <c r="H45" s="35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</row>
    <row r="46" spans="2:37" x14ac:dyDescent="0.25">
      <c r="B46" s="36"/>
      <c r="C46" s="36"/>
      <c r="D46" s="36"/>
      <c r="E46" s="51"/>
      <c r="F46" s="35"/>
      <c r="G46" s="35"/>
      <c r="H46" s="35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</row>
    <row r="47" spans="2:37" x14ac:dyDescent="0.25">
      <c r="B47" s="33"/>
      <c r="C47" s="33"/>
      <c r="D47" s="33"/>
      <c r="E47" s="34"/>
      <c r="F47" s="35"/>
      <c r="G47" s="35"/>
      <c r="H47" s="35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</row>
    <row r="48" spans="2:37" x14ac:dyDescent="0.25">
      <c r="B48" s="36"/>
      <c r="C48" s="36"/>
      <c r="D48" s="36"/>
      <c r="E48" s="51"/>
      <c r="F48" s="35"/>
      <c r="G48" s="35"/>
      <c r="H48" s="35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</row>
    <row r="49" spans="2:37" x14ac:dyDescent="0.25">
      <c r="B49" s="36"/>
      <c r="C49" s="36"/>
      <c r="D49" s="36"/>
      <c r="E49" s="51"/>
      <c r="F49" s="35"/>
      <c r="G49" s="35"/>
      <c r="H49" s="35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</row>
    <row r="50" spans="2:37" x14ac:dyDescent="0.25">
      <c r="B50" s="36"/>
      <c r="C50" s="36"/>
      <c r="D50" s="36"/>
      <c r="E50" s="51"/>
      <c r="F50" s="35"/>
      <c r="G50" s="35"/>
      <c r="H50" s="35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</row>
    <row r="51" spans="2:37" x14ac:dyDescent="0.25">
      <c r="B51" s="36"/>
      <c r="C51" s="36"/>
      <c r="D51" s="36"/>
      <c r="E51" s="51"/>
      <c r="F51" s="35"/>
      <c r="G51" s="35"/>
      <c r="H51" s="35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</row>
    <row r="52" spans="2:37" x14ac:dyDescent="0.25">
      <c r="B52" s="33"/>
      <c r="C52" s="33"/>
      <c r="D52" s="33"/>
      <c r="E52" s="34"/>
      <c r="F52" s="35"/>
      <c r="G52" s="35"/>
      <c r="H52" s="35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</row>
    <row r="53" spans="2:37" x14ac:dyDescent="0.25">
      <c r="B53" s="36"/>
      <c r="C53" s="36"/>
      <c r="D53" s="36"/>
      <c r="E53" s="51"/>
      <c r="F53" s="35"/>
      <c r="G53" s="35"/>
      <c r="H53" s="35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</row>
    <row r="54" spans="2:37" x14ac:dyDescent="0.25">
      <c r="B54" s="36"/>
      <c r="C54" s="36"/>
      <c r="D54" s="36"/>
      <c r="E54" s="51"/>
      <c r="F54" s="35"/>
      <c r="G54" s="35"/>
      <c r="H54" s="35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</row>
    <row r="55" spans="2:37" x14ac:dyDescent="0.25">
      <c r="B55" s="36"/>
      <c r="C55" s="36"/>
      <c r="D55" s="36"/>
      <c r="E55" s="51"/>
      <c r="F55" s="35"/>
      <c r="G55" s="35"/>
      <c r="H55" s="35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</row>
    <row r="56" spans="2:37" x14ac:dyDescent="0.25">
      <c r="B56" s="36"/>
      <c r="C56" s="36"/>
      <c r="D56" s="36"/>
      <c r="E56" s="51"/>
      <c r="F56" s="35"/>
      <c r="G56" s="35"/>
      <c r="H56" s="35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</row>
    <row r="57" spans="2:37" x14ac:dyDescent="0.25">
      <c r="B57" s="33"/>
      <c r="C57" s="33"/>
      <c r="D57" s="33"/>
      <c r="E57" s="34"/>
      <c r="F57" s="35"/>
      <c r="G57" s="35"/>
      <c r="H57" s="35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</row>
    <row r="58" spans="2:37" x14ac:dyDescent="0.25">
      <c r="B58" s="36"/>
      <c r="C58" s="36"/>
      <c r="D58" s="36"/>
      <c r="E58" s="51"/>
      <c r="F58" s="35"/>
      <c r="G58" s="35"/>
      <c r="H58" s="35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</row>
    <row r="59" spans="2:37" x14ac:dyDescent="0.25">
      <c r="B59" s="36"/>
      <c r="C59" s="36"/>
      <c r="D59" s="36"/>
      <c r="E59" s="51"/>
      <c r="F59" s="35"/>
      <c r="G59" s="35"/>
      <c r="H59" s="35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</row>
    <row r="60" spans="2:37" x14ac:dyDescent="0.25">
      <c r="B60" s="36"/>
      <c r="C60" s="36"/>
      <c r="D60" s="36"/>
      <c r="E60" s="51"/>
      <c r="F60" s="35"/>
      <c r="G60" s="35"/>
      <c r="H60" s="35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</row>
    <row r="61" spans="2:37" x14ac:dyDescent="0.25">
      <c r="B61" s="36"/>
      <c r="C61" s="36"/>
      <c r="D61" s="36"/>
      <c r="E61" s="51"/>
      <c r="F61" s="35"/>
      <c r="G61" s="35"/>
      <c r="H61" s="35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</row>
    <row r="62" spans="2:37" x14ac:dyDescent="0.25">
      <c r="B62" s="33"/>
      <c r="C62" s="33"/>
      <c r="D62" s="33"/>
      <c r="E62" s="34"/>
      <c r="F62" s="35"/>
      <c r="G62" s="35"/>
      <c r="H62" s="35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</row>
    <row r="63" spans="2:37" x14ac:dyDescent="0.25">
      <c r="B63" s="36"/>
      <c r="C63" s="36"/>
      <c r="D63" s="36"/>
      <c r="E63" s="51"/>
      <c r="F63" s="35"/>
      <c r="G63" s="35"/>
      <c r="H63" s="35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</row>
    <row r="64" spans="2:37" x14ac:dyDescent="0.25">
      <c r="B64" s="36"/>
      <c r="C64" s="36"/>
      <c r="D64" s="36"/>
      <c r="E64" s="52"/>
      <c r="F64" s="35"/>
      <c r="G64" s="35"/>
      <c r="H64" s="35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</row>
    <row r="65" spans="2:37" x14ac:dyDescent="0.25">
      <c r="B65" s="36"/>
      <c r="C65" s="36"/>
      <c r="D65" s="36"/>
      <c r="E65" s="52"/>
      <c r="F65" s="35"/>
      <c r="G65" s="35"/>
      <c r="H65" s="35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</row>
    <row r="66" spans="2:37" x14ac:dyDescent="0.25">
      <c r="B66" s="36"/>
      <c r="C66" s="36"/>
      <c r="D66" s="36"/>
      <c r="E66" s="37"/>
      <c r="F66" s="38"/>
      <c r="G66" s="38"/>
      <c r="H66" s="38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</row>
    <row r="67" spans="2:37" x14ac:dyDescent="0.25">
      <c r="B67" s="33"/>
      <c r="C67" s="33"/>
      <c r="D67" s="33"/>
      <c r="E67" s="34"/>
      <c r="F67" s="35"/>
      <c r="G67" s="35"/>
      <c r="H67" s="35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</row>
    <row r="72" spans="2:37" x14ac:dyDescent="0.25">
      <c r="E72" s="5"/>
    </row>
    <row r="73" spans="2:37" x14ac:dyDescent="0.25">
      <c r="E73" s="5"/>
    </row>
    <row r="74" spans="2:37" x14ac:dyDescent="0.25">
      <c r="E74" s="5"/>
    </row>
    <row r="75" spans="2:37" x14ac:dyDescent="0.25">
      <c r="E75" s="5"/>
    </row>
    <row r="76" spans="2:37" x14ac:dyDescent="0.25">
      <c r="E76" s="5"/>
    </row>
    <row r="77" spans="2:37" x14ac:dyDescent="0.25">
      <c r="E77" s="5"/>
    </row>
    <row r="78" spans="2:37" x14ac:dyDescent="0.25">
      <c r="E78" s="5"/>
    </row>
    <row r="79" spans="2:37" x14ac:dyDescent="0.25">
      <c r="E79" s="5"/>
    </row>
    <row r="80" spans="2:37" x14ac:dyDescent="0.25">
      <c r="E80" s="5"/>
    </row>
    <row r="81" spans="5:5" x14ac:dyDescent="0.25">
      <c r="E81" s="5"/>
    </row>
    <row r="82" spans="5:5" x14ac:dyDescent="0.25">
      <c r="E82" s="5"/>
    </row>
    <row r="83" spans="5:5" x14ac:dyDescent="0.25">
      <c r="E83" s="5"/>
    </row>
    <row r="84" spans="5:5" x14ac:dyDescent="0.25">
      <c r="E84" s="5"/>
    </row>
    <row r="85" spans="5:5" x14ac:dyDescent="0.25">
      <c r="E85" s="5"/>
    </row>
    <row r="86" spans="5:5" x14ac:dyDescent="0.25">
      <c r="E86" s="5"/>
    </row>
    <row r="87" spans="5:5" x14ac:dyDescent="0.25">
      <c r="E87" s="5"/>
    </row>
    <row r="88" spans="5:5" x14ac:dyDescent="0.25">
      <c r="E88" s="5"/>
    </row>
    <row r="89" spans="5:5" x14ac:dyDescent="0.25">
      <c r="E89" s="5"/>
    </row>
    <row r="90" spans="5:5" x14ac:dyDescent="0.25">
      <c r="E90" s="5"/>
    </row>
    <row r="91" spans="5:5" x14ac:dyDescent="0.25">
      <c r="E91" s="5"/>
    </row>
    <row r="92" spans="5:5" x14ac:dyDescent="0.25">
      <c r="E92" s="5"/>
    </row>
    <row r="93" spans="5:5" x14ac:dyDescent="0.25">
      <c r="E93" s="5"/>
    </row>
    <row r="94" spans="5:5" x14ac:dyDescent="0.25">
      <c r="E94" s="5"/>
    </row>
    <row r="95" spans="5:5" x14ac:dyDescent="0.25">
      <c r="E95" s="5"/>
    </row>
    <row r="96" spans="5:5" x14ac:dyDescent="0.25">
      <c r="E96" s="5"/>
    </row>
    <row r="97" spans="5:5" x14ac:dyDescent="0.25">
      <c r="E97" s="5"/>
    </row>
    <row r="98" spans="5:5" x14ac:dyDescent="0.25">
      <c r="E98" s="5"/>
    </row>
    <row r="99" spans="5:5" x14ac:dyDescent="0.25">
      <c r="E99" s="5"/>
    </row>
    <row r="100" spans="5:5" x14ac:dyDescent="0.25">
      <c r="E100" s="5"/>
    </row>
    <row r="101" spans="5:5" x14ac:dyDescent="0.25">
      <c r="E101" s="5"/>
    </row>
    <row r="102" spans="5:5" x14ac:dyDescent="0.25">
      <c r="E102" s="5"/>
    </row>
    <row r="103" spans="5:5" x14ac:dyDescent="0.25">
      <c r="E103" s="5"/>
    </row>
    <row r="104" spans="5:5" x14ac:dyDescent="0.25">
      <c r="E104" s="5"/>
    </row>
    <row r="105" spans="5:5" x14ac:dyDescent="0.25">
      <c r="E105" s="5"/>
    </row>
    <row r="106" spans="5:5" x14ac:dyDescent="0.25">
      <c r="E106" s="5"/>
    </row>
    <row r="107" spans="5:5" x14ac:dyDescent="0.25">
      <c r="E107" s="5"/>
    </row>
    <row r="108" spans="5:5" x14ac:dyDescent="0.25">
      <c r="E108" s="5"/>
    </row>
    <row r="109" spans="5:5" x14ac:dyDescent="0.25">
      <c r="E109" s="5"/>
    </row>
    <row r="110" spans="5:5" x14ac:dyDescent="0.25">
      <c r="E110" s="5"/>
    </row>
    <row r="111" spans="5:5" x14ac:dyDescent="0.25">
      <c r="E111" s="5"/>
    </row>
    <row r="112" spans="5:5" x14ac:dyDescent="0.25">
      <c r="E112" s="5"/>
    </row>
    <row r="113" spans="5:5" x14ac:dyDescent="0.25">
      <c r="E113" s="5"/>
    </row>
    <row r="114" spans="5:5" x14ac:dyDescent="0.25">
      <c r="E114" s="5"/>
    </row>
  </sheetData>
  <mergeCells count="2">
    <mergeCell ref="B4:H4"/>
    <mergeCell ref="J2:L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A45"/>
  <sheetViews>
    <sheetView zoomScaleNormal="100" workbookViewId="0">
      <selection activeCell="H17" sqref="H17"/>
    </sheetView>
  </sheetViews>
  <sheetFormatPr defaultRowHeight="13.2" x14ac:dyDescent="0.25"/>
  <cols>
    <col min="1" max="1" width="2.33203125" customWidth="1"/>
    <col min="3" max="3" width="5.109375" style="6" bestFit="1" customWidth="1"/>
    <col min="4" max="4" width="10.6640625" style="2" customWidth="1"/>
    <col min="5" max="5" width="10.6640625" style="1" customWidth="1"/>
    <col min="6" max="6" width="12.6640625" bestFit="1" customWidth="1"/>
    <col min="7" max="7" width="37.6640625" customWidth="1"/>
    <col min="8" max="14" width="6.77734375" style="6" customWidth="1"/>
    <col min="15" max="18" width="6.77734375" style="59" customWidth="1"/>
    <col min="22" max="22" width="11.6640625" bestFit="1" customWidth="1"/>
    <col min="23" max="23" width="3" bestFit="1" customWidth="1"/>
    <col min="24" max="24" width="6.88671875" customWidth="1"/>
    <col min="25" max="26" width="6.33203125" customWidth="1"/>
    <col min="27" max="27" width="4.88671875" customWidth="1"/>
    <col min="28" max="29" width="3.44140625" bestFit="1" customWidth="1"/>
    <col min="30" max="30" width="4" customWidth="1"/>
    <col min="31" max="31" width="5.33203125" customWidth="1"/>
    <col min="32" max="32" width="4.44140625" customWidth="1"/>
    <col min="33" max="33" width="6" customWidth="1"/>
    <col min="34" max="34" width="6.33203125" customWidth="1"/>
  </cols>
  <sheetData>
    <row r="1" spans="2:27" ht="12.75" customHeight="1" x14ac:dyDescent="0.25">
      <c r="E1"/>
      <c r="F1" s="8"/>
      <c r="G1" s="8"/>
      <c r="I1" s="8"/>
      <c r="J1" s="8"/>
      <c r="K1" s="8"/>
      <c r="L1" s="8"/>
      <c r="M1" s="8"/>
      <c r="T1" s="1"/>
      <c r="U1" s="23"/>
      <c r="V1" s="3"/>
      <c r="W1" s="3"/>
      <c r="X1" s="3"/>
      <c r="Y1" s="3"/>
      <c r="Z1" s="3"/>
    </row>
    <row r="2" spans="2:27" ht="22.8" x14ac:dyDescent="0.4">
      <c r="B2" s="13" t="s">
        <v>51</v>
      </c>
      <c r="E2"/>
      <c r="F2" s="8"/>
      <c r="G2" s="8"/>
      <c r="I2" s="8"/>
      <c r="J2" s="127" t="s">
        <v>70</v>
      </c>
      <c r="K2" s="127"/>
      <c r="L2" s="127"/>
      <c r="M2" s="8"/>
      <c r="S2" s="4"/>
      <c r="T2" s="22"/>
      <c r="U2" s="24"/>
      <c r="V2" s="25"/>
      <c r="W2" s="25"/>
      <c r="X2" s="25"/>
      <c r="Y2" s="25"/>
      <c r="Z2" s="25"/>
    </row>
    <row r="3" spans="2:27" ht="9" customHeight="1" thickBot="1" x14ac:dyDescent="0.35">
      <c r="D3" s="7"/>
      <c r="H3" s="12"/>
      <c r="I3" s="12"/>
      <c r="J3" s="12"/>
      <c r="K3" s="12"/>
      <c r="L3" s="12"/>
      <c r="M3" s="12"/>
      <c r="N3" s="12"/>
      <c r="O3" s="60"/>
      <c r="P3" s="60"/>
      <c r="Q3" s="60"/>
      <c r="R3" s="60"/>
      <c r="T3" s="1"/>
      <c r="U3" s="23"/>
      <c r="V3" s="3"/>
      <c r="W3" s="3"/>
      <c r="X3" s="3"/>
      <c r="Y3" s="3"/>
      <c r="Z3" s="3"/>
    </row>
    <row r="4" spans="2:27" ht="114" customHeight="1" x14ac:dyDescent="0.25">
      <c r="B4" s="123" t="s">
        <v>69</v>
      </c>
      <c r="C4" s="124"/>
      <c r="D4" s="124"/>
      <c r="E4" s="124"/>
      <c r="F4" s="124"/>
      <c r="G4" s="125"/>
      <c r="H4" s="9" t="s">
        <v>2</v>
      </c>
      <c r="I4" s="10" t="s">
        <v>67</v>
      </c>
      <c r="J4" s="10" t="s">
        <v>7</v>
      </c>
      <c r="K4" s="10" t="s">
        <v>66</v>
      </c>
      <c r="L4" s="10" t="s">
        <v>45</v>
      </c>
      <c r="M4" s="10" t="s">
        <v>16</v>
      </c>
      <c r="N4" s="10" t="s">
        <v>17</v>
      </c>
      <c r="O4" s="58" t="s">
        <v>6</v>
      </c>
      <c r="P4" s="10" t="s">
        <v>0</v>
      </c>
      <c r="Q4" s="10" t="s">
        <v>23</v>
      </c>
      <c r="R4" s="11" t="s">
        <v>24</v>
      </c>
    </row>
    <row r="5" spans="2:27" ht="21" thickBot="1" x14ac:dyDescent="0.3">
      <c r="B5" s="103" t="s">
        <v>25</v>
      </c>
      <c r="C5" s="104" t="s">
        <v>11</v>
      </c>
      <c r="D5" s="105" t="s">
        <v>18</v>
      </c>
      <c r="E5" s="105" t="s">
        <v>13</v>
      </c>
      <c r="F5" s="105" t="s">
        <v>14</v>
      </c>
      <c r="G5" s="105" t="s">
        <v>15</v>
      </c>
      <c r="H5" s="16" t="s">
        <v>3</v>
      </c>
      <c r="I5" s="17" t="s">
        <v>20</v>
      </c>
      <c r="J5" s="17" t="s">
        <v>20</v>
      </c>
      <c r="K5" s="17" t="s">
        <v>20</v>
      </c>
      <c r="L5" s="17" t="s">
        <v>37</v>
      </c>
      <c r="M5" s="17" t="s">
        <v>8</v>
      </c>
      <c r="N5" s="17" t="s">
        <v>8</v>
      </c>
      <c r="O5" s="106" t="s">
        <v>26</v>
      </c>
      <c r="P5" s="18" t="s">
        <v>1</v>
      </c>
      <c r="Q5" s="18" t="s">
        <v>26</v>
      </c>
      <c r="R5" s="98" t="s">
        <v>19</v>
      </c>
    </row>
    <row r="6" spans="2:27" s="4" customFormat="1" x14ac:dyDescent="0.25">
      <c r="B6" s="96" t="s">
        <v>65</v>
      </c>
      <c r="C6" s="53">
        <v>16</v>
      </c>
      <c r="D6" s="54"/>
      <c r="E6" s="53"/>
      <c r="F6" s="53"/>
      <c r="G6" s="55"/>
      <c r="H6" s="108" t="s">
        <v>12</v>
      </c>
      <c r="I6" s="53" t="s">
        <v>12</v>
      </c>
      <c r="J6" s="53" t="s">
        <v>12</v>
      </c>
      <c r="K6" s="53" t="s">
        <v>12</v>
      </c>
      <c r="L6" s="53" t="s">
        <v>12</v>
      </c>
      <c r="M6" s="53" t="s">
        <v>12</v>
      </c>
      <c r="N6" s="53" t="s">
        <v>12</v>
      </c>
      <c r="O6" s="108" t="s">
        <v>12</v>
      </c>
      <c r="P6" s="109" t="s">
        <v>12</v>
      </c>
      <c r="Q6" s="109" t="s">
        <v>12</v>
      </c>
      <c r="R6" s="110" t="s">
        <v>12</v>
      </c>
    </row>
    <row r="7" spans="2:27" s="4" customFormat="1" x14ac:dyDescent="0.25">
      <c r="B7" s="93"/>
      <c r="C7" s="128"/>
      <c r="D7" s="129">
        <v>46125</v>
      </c>
      <c r="E7" s="130" t="s">
        <v>72</v>
      </c>
      <c r="F7" s="130" t="s">
        <v>80</v>
      </c>
      <c r="G7" s="131" t="s">
        <v>81</v>
      </c>
      <c r="H7" s="132">
        <v>7.3</v>
      </c>
      <c r="I7" s="128">
        <v>0</v>
      </c>
      <c r="J7" s="128">
        <v>0</v>
      </c>
      <c r="K7" s="128">
        <v>0</v>
      </c>
      <c r="L7" s="128">
        <v>2</v>
      </c>
      <c r="M7" s="128">
        <v>720</v>
      </c>
      <c r="N7" s="128">
        <v>17</v>
      </c>
      <c r="O7" s="132">
        <v>6.6</v>
      </c>
      <c r="P7" s="133">
        <v>3.2</v>
      </c>
      <c r="Q7" s="133" t="s">
        <v>77</v>
      </c>
      <c r="R7" s="134">
        <v>13</v>
      </c>
    </row>
    <row r="8" spans="2:27" s="4" customFormat="1" x14ac:dyDescent="0.25">
      <c r="B8" s="92" t="s">
        <v>65</v>
      </c>
      <c r="C8" s="62">
        <v>41</v>
      </c>
      <c r="D8" s="66"/>
      <c r="E8" s="62"/>
      <c r="F8" s="62"/>
      <c r="G8" s="67"/>
      <c r="H8" s="68" t="s">
        <v>12</v>
      </c>
      <c r="I8" s="62" t="s">
        <v>12</v>
      </c>
      <c r="J8" s="62" t="s">
        <v>12</v>
      </c>
      <c r="K8" s="62" t="s">
        <v>12</v>
      </c>
      <c r="L8" s="62" t="s">
        <v>12</v>
      </c>
      <c r="M8" s="62" t="s">
        <v>12</v>
      </c>
      <c r="N8" s="62" t="s">
        <v>12</v>
      </c>
      <c r="O8" s="68" t="s">
        <v>12</v>
      </c>
      <c r="P8" s="89" t="s">
        <v>12</v>
      </c>
      <c r="Q8" s="89" t="s">
        <v>12</v>
      </c>
      <c r="R8" s="107" t="s">
        <v>12</v>
      </c>
    </row>
    <row r="9" spans="2:27" x14ac:dyDescent="0.25">
      <c r="B9" s="93"/>
      <c r="C9" s="76"/>
      <c r="D9" s="63"/>
      <c r="E9" s="61"/>
      <c r="F9" s="61"/>
      <c r="G9" s="64"/>
      <c r="H9" s="79"/>
      <c r="I9" s="76"/>
      <c r="J9" s="76"/>
      <c r="K9" s="76"/>
      <c r="L9" s="76"/>
      <c r="M9" s="76"/>
      <c r="N9" s="76"/>
      <c r="O9" s="79"/>
      <c r="P9" s="91"/>
      <c r="Q9" s="91"/>
      <c r="R9" s="100"/>
    </row>
    <row r="10" spans="2:27" s="4" customFormat="1" x14ac:dyDescent="0.25">
      <c r="B10" s="94"/>
      <c r="C10" s="80"/>
      <c r="D10" s="63"/>
      <c r="E10" s="61"/>
      <c r="F10" s="61"/>
      <c r="G10" s="64"/>
      <c r="H10" s="83"/>
      <c r="I10" s="80"/>
      <c r="J10" s="80"/>
      <c r="K10" s="80"/>
      <c r="L10" s="80"/>
      <c r="M10" s="80"/>
      <c r="N10" s="80"/>
      <c r="O10" s="83"/>
      <c r="P10" s="83"/>
      <c r="Q10" s="83"/>
      <c r="R10" s="101"/>
    </row>
    <row r="11" spans="2:27" ht="13.8" thickBot="1" x14ac:dyDescent="0.3">
      <c r="B11" s="95"/>
      <c r="C11" s="14">
        <f>WEEKNUM(D11,14)</f>
        <v>1</v>
      </c>
      <c r="D11" s="65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57"/>
      <c r="P11" s="57"/>
      <c r="Q11" s="57"/>
      <c r="R11" s="102"/>
    </row>
    <row r="12" spans="2:27" x14ac:dyDescent="0.25">
      <c r="D12"/>
      <c r="E12"/>
      <c r="T12" s="1"/>
      <c r="U12" s="23"/>
      <c r="V12" s="3"/>
      <c r="W12" s="3"/>
      <c r="X12" s="3"/>
      <c r="Y12" s="3"/>
      <c r="Z12" s="3"/>
      <c r="AA12" s="3"/>
    </row>
    <row r="13" spans="2:27" x14ac:dyDescent="0.25">
      <c r="D13"/>
      <c r="E13"/>
      <c r="T13" s="1"/>
      <c r="U13" s="23"/>
      <c r="V13" s="3"/>
      <c r="W13" s="3"/>
      <c r="X13" s="3"/>
      <c r="Y13" s="3"/>
      <c r="Z13" s="3"/>
      <c r="AA13" s="3"/>
    </row>
    <row r="14" spans="2:27" x14ac:dyDescent="0.25">
      <c r="D14"/>
      <c r="T14" s="1"/>
      <c r="U14" s="23"/>
      <c r="V14" s="3"/>
      <c r="W14" s="3"/>
      <c r="X14" s="3"/>
      <c r="Y14" s="3"/>
      <c r="Z14" s="3"/>
      <c r="AA14" s="3"/>
    </row>
    <row r="15" spans="2:27" x14ac:dyDescent="0.25">
      <c r="V15" s="21"/>
      <c r="W15" s="21"/>
      <c r="X15" s="21"/>
      <c r="Y15" s="21"/>
      <c r="Z15" s="21"/>
      <c r="AA15" s="21"/>
    </row>
    <row r="16" spans="2:27" x14ac:dyDescent="0.25">
      <c r="C16"/>
      <c r="V16" s="21"/>
      <c r="W16" s="21"/>
      <c r="X16" s="21"/>
      <c r="Y16" s="21"/>
      <c r="Z16" s="21"/>
      <c r="AA16" s="21"/>
    </row>
    <row r="17" spans="3:18" x14ac:dyDescent="0.25">
      <c r="C17"/>
    </row>
    <row r="18" spans="3:18" x14ac:dyDescent="0.25">
      <c r="C18"/>
    </row>
    <row r="19" spans="3:18" x14ac:dyDescent="0.25">
      <c r="C19"/>
    </row>
    <row r="20" spans="3:18" x14ac:dyDescent="0.25">
      <c r="C20"/>
    </row>
    <row r="21" spans="3:18" x14ac:dyDescent="0.25">
      <c r="C21"/>
    </row>
    <row r="22" spans="3:18" x14ac:dyDescent="0.25">
      <c r="C22"/>
    </row>
    <row r="23" spans="3:18" x14ac:dyDescent="0.25">
      <c r="C23"/>
    </row>
    <row r="25" spans="3:18" x14ac:dyDescent="0.25">
      <c r="C25"/>
    </row>
    <row r="29" spans="3:18" x14ac:dyDescent="0.25">
      <c r="C29"/>
    </row>
    <row r="30" spans="3:18" x14ac:dyDescent="0.25">
      <c r="P30"/>
      <c r="Q30"/>
      <c r="R30"/>
    </row>
    <row r="33" spans="3:18" x14ac:dyDescent="0.25">
      <c r="C33"/>
      <c r="D33"/>
      <c r="E33"/>
      <c r="H33"/>
      <c r="I33"/>
      <c r="J33"/>
      <c r="K33"/>
      <c r="L33"/>
      <c r="M33"/>
      <c r="N33"/>
      <c r="O33"/>
    </row>
    <row r="34" spans="3:18" x14ac:dyDescent="0.25">
      <c r="P34"/>
      <c r="Q34"/>
      <c r="R34"/>
    </row>
    <row r="37" spans="3:18" x14ac:dyDescent="0.25">
      <c r="C37"/>
      <c r="D37"/>
      <c r="E37"/>
      <c r="H37"/>
      <c r="I37"/>
      <c r="J37"/>
      <c r="K37"/>
      <c r="L37"/>
      <c r="M37"/>
      <c r="N37"/>
      <c r="O37"/>
    </row>
    <row r="38" spans="3:18" x14ac:dyDescent="0.25">
      <c r="P38"/>
      <c r="Q38"/>
      <c r="R38"/>
    </row>
    <row r="41" spans="3:18" x14ac:dyDescent="0.25">
      <c r="C41"/>
      <c r="D41"/>
      <c r="E41"/>
      <c r="H41"/>
      <c r="I41"/>
      <c r="J41"/>
      <c r="K41"/>
      <c r="L41"/>
      <c r="M41"/>
      <c r="N41"/>
      <c r="O41"/>
    </row>
    <row r="42" spans="3:18" x14ac:dyDescent="0.25">
      <c r="P42"/>
      <c r="Q42"/>
      <c r="R42"/>
    </row>
    <row r="45" spans="3:18" x14ac:dyDescent="0.25">
      <c r="C45"/>
      <c r="D45"/>
      <c r="E45"/>
      <c r="H45"/>
      <c r="I45"/>
      <c r="J45"/>
      <c r="K45"/>
      <c r="L45"/>
      <c r="M45"/>
      <c r="N45"/>
      <c r="O45"/>
    </row>
  </sheetData>
  <mergeCells count="2">
    <mergeCell ref="B4:G4"/>
    <mergeCell ref="J2:L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W99"/>
  <sheetViews>
    <sheetView workbookViewId="0">
      <pane ySplit="5" topLeftCell="A6" activePane="bottomLeft" state="frozen"/>
      <selection pane="bottomLeft" activeCell="H8" sqref="H8"/>
    </sheetView>
  </sheetViews>
  <sheetFormatPr defaultRowHeight="13.2" x14ac:dyDescent="0.25"/>
  <cols>
    <col min="1" max="1" width="4.44140625" customWidth="1"/>
    <col min="4" max="4" width="12.88671875" bestFit="1" customWidth="1"/>
    <col min="8" max="8" width="35.6640625" customWidth="1"/>
    <col min="9" max="20" width="6.33203125" customWidth="1"/>
    <col min="23" max="23" width="7.21875" customWidth="1"/>
  </cols>
  <sheetData>
    <row r="2" spans="2:23" ht="22.8" x14ac:dyDescent="0.4">
      <c r="B2" s="13" t="s">
        <v>49</v>
      </c>
      <c r="C2" s="1"/>
      <c r="D2" s="1"/>
      <c r="E2" s="3"/>
      <c r="F2" s="3"/>
      <c r="G2" s="3"/>
      <c r="H2" s="3"/>
      <c r="I2" s="15" t="s">
        <v>61</v>
      </c>
      <c r="J2" s="122" t="s">
        <v>64</v>
      </c>
      <c r="K2" s="122"/>
      <c r="L2" s="122"/>
      <c r="M2" s="97"/>
      <c r="N2" s="97"/>
      <c r="O2" s="97"/>
      <c r="P2" s="97"/>
      <c r="Q2" s="97"/>
      <c r="R2" s="97"/>
      <c r="S2" s="97"/>
      <c r="T2" s="97"/>
    </row>
    <row r="3" spans="2:23" ht="13.5" customHeight="1" thickBot="1" x14ac:dyDescent="0.45">
      <c r="B3" s="13"/>
      <c r="C3" s="1"/>
      <c r="D3" s="1"/>
      <c r="E3" s="3"/>
      <c r="F3" s="3"/>
      <c r="G3" s="3"/>
      <c r="H3" s="3"/>
      <c r="I3" s="13"/>
      <c r="J3" s="13"/>
      <c r="K3" s="1"/>
      <c r="L3" s="97"/>
      <c r="M3" s="97"/>
      <c r="N3" s="97"/>
      <c r="O3" s="97"/>
      <c r="P3" s="97"/>
      <c r="Q3" s="97"/>
      <c r="R3" s="97"/>
      <c r="S3" s="97"/>
      <c r="T3" s="97"/>
    </row>
    <row r="4" spans="2:23" ht="126" customHeight="1" x14ac:dyDescent="0.25">
      <c r="B4" s="119" t="s">
        <v>62</v>
      </c>
      <c r="C4" s="120"/>
      <c r="D4" s="120"/>
      <c r="E4" s="120"/>
      <c r="F4" s="120"/>
      <c r="G4" s="120"/>
      <c r="H4" s="121"/>
      <c r="I4" s="9" t="s">
        <v>60</v>
      </c>
      <c r="J4" s="9" t="s">
        <v>2</v>
      </c>
      <c r="K4" s="10" t="s">
        <v>67</v>
      </c>
      <c r="L4" s="10" t="s">
        <v>7</v>
      </c>
      <c r="M4" s="10" t="s">
        <v>66</v>
      </c>
      <c r="N4" s="10" t="s">
        <v>45</v>
      </c>
      <c r="O4" s="10" t="s">
        <v>46</v>
      </c>
      <c r="P4" s="10" t="s">
        <v>21</v>
      </c>
      <c r="Q4" s="10" t="s">
        <v>17</v>
      </c>
      <c r="R4" s="10" t="s">
        <v>6</v>
      </c>
      <c r="S4" s="10" t="s">
        <v>9</v>
      </c>
      <c r="T4" s="10" t="s">
        <v>0</v>
      </c>
      <c r="U4" s="10" t="s">
        <v>23</v>
      </c>
      <c r="V4" s="10" t="s">
        <v>5</v>
      </c>
      <c r="W4" s="11" t="s">
        <v>24</v>
      </c>
    </row>
    <row r="5" spans="2:23" s="29" customFormat="1" ht="24" customHeight="1" thickBot="1" x14ac:dyDescent="0.3">
      <c r="B5" s="20" t="s">
        <v>25</v>
      </c>
      <c r="C5" s="19" t="s">
        <v>11</v>
      </c>
      <c r="D5" s="19" t="s">
        <v>39</v>
      </c>
      <c r="E5" s="19" t="s">
        <v>18</v>
      </c>
      <c r="F5" s="19" t="s">
        <v>13</v>
      </c>
      <c r="G5" s="19" t="s">
        <v>14</v>
      </c>
      <c r="H5" s="19" t="s">
        <v>15</v>
      </c>
      <c r="I5" s="16" t="s">
        <v>3</v>
      </c>
      <c r="J5" s="16" t="s">
        <v>3</v>
      </c>
      <c r="K5" s="17" t="s">
        <v>20</v>
      </c>
      <c r="L5" s="17" t="s">
        <v>20</v>
      </c>
      <c r="M5" s="17" t="s">
        <v>20</v>
      </c>
      <c r="N5" s="17" t="s">
        <v>37</v>
      </c>
      <c r="O5" s="17" t="s">
        <v>4</v>
      </c>
      <c r="P5" s="17" t="s">
        <v>8</v>
      </c>
      <c r="Q5" s="17" t="s">
        <v>8</v>
      </c>
      <c r="R5" s="17" t="s">
        <v>26</v>
      </c>
      <c r="S5" s="18" t="s">
        <v>10</v>
      </c>
      <c r="T5" s="18" t="s">
        <v>1</v>
      </c>
      <c r="U5" s="18" t="s">
        <v>26</v>
      </c>
      <c r="V5" s="18" t="s">
        <v>27</v>
      </c>
      <c r="W5" s="98" t="s">
        <v>19</v>
      </c>
    </row>
    <row r="6" spans="2:23" x14ac:dyDescent="0.25">
      <c r="B6" s="114" t="s">
        <v>38</v>
      </c>
      <c r="C6" s="109">
        <v>7</v>
      </c>
      <c r="D6" s="109"/>
      <c r="E6" s="115"/>
      <c r="F6" s="116"/>
      <c r="G6" s="116"/>
      <c r="H6" s="116"/>
      <c r="I6" s="109"/>
      <c r="J6" s="109" t="s">
        <v>12</v>
      </c>
      <c r="K6" s="109" t="s">
        <v>12</v>
      </c>
      <c r="L6" s="109" t="s">
        <v>12</v>
      </c>
      <c r="M6" s="109" t="s">
        <v>12</v>
      </c>
      <c r="N6" s="109" t="s">
        <v>12</v>
      </c>
      <c r="O6" s="109"/>
      <c r="P6" s="109" t="s">
        <v>12</v>
      </c>
      <c r="Q6" s="109" t="s">
        <v>12</v>
      </c>
      <c r="R6" s="109" t="s">
        <v>12</v>
      </c>
      <c r="S6" s="109"/>
      <c r="T6" s="109" t="s">
        <v>12</v>
      </c>
      <c r="U6" s="109" t="s">
        <v>12</v>
      </c>
      <c r="V6" s="109" t="s">
        <v>12</v>
      </c>
      <c r="W6" s="110" t="s">
        <v>12</v>
      </c>
    </row>
    <row r="7" spans="2:23" ht="13.8" thickBot="1" x14ac:dyDescent="0.3">
      <c r="B7" s="117"/>
      <c r="C7" s="118">
        <v>7</v>
      </c>
      <c r="D7" s="118"/>
      <c r="E7" s="111">
        <v>46063</v>
      </c>
      <c r="F7" s="112" t="s">
        <v>72</v>
      </c>
      <c r="G7" s="112" t="s">
        <v>73</v>
      </c>
      <c r="H7" s="112" t="s">
        <v>74</v>
      </c>
      <c r="I7" s="90"/>
      <c r="J7" s="90">
        <v>7.7</v>
      </c>
      <c r="K7" s="90">
        <v>0</v>
      </c>
      <c r="L7" s="90">
        <v>0</v>
      </c>
      <c r="M7" s="90">
        <v>0</v>
      </c>
      <c r="N7" s="90">
        <v>4</v>
      </c>
      <c r="O7" s="90"/>
      <c r="P7" s="90">
        <v>2.1</v>
      </c>
      <c r="Q7" s="90" t="s">
        <v>75</v>
      </c>
      <c r="R7" s="113">
        <v>8.1</v>
      </c>
      <c r="S7" s="90"/>
      <c r="T7" s="90" t="s">
        <v>79</v>
      </c>
      <c r="U7" s="90" t="s">
        <v>77</v>
      </c>
      <c r="V7" s="90" t="s">
        <v>78</v>
      </c>
      <c r="W7" s="99" t="s">
        <v>76</v>
      </c>
    </row>
    <row r="8" spans="2:23" x14ac:dyDescent="0.25">
      <c r="B8" s="56"/>
      <c r="C8" s="36"/>
      <c r="D8" s="36"/>
      <c r="E8" s="52"/>
      <c r="F8" s="35"/>
      <c r="G8" s="35"/>
      <c r="H8" s="35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</row>
    <row r="9" spans="2:23" x14ac:dyDescent="0.25">
      <c r="B9" s="56"/>
      <c r="C9" s="36"/>
      <c r="D9" s="36"/>
      <c r="E9" s="52"/>
      <c r="F9" s="35"/>
      <c r="G9" s="35"/>
      <c r="H9" s="35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</row>
    <row r="10" spans="2:23" x14ac:dyDescent="0.25">
      <c r="B10" s="56"/>
      <c r="C10" s="36"/>
      <c r="T10" s="36"/>
    </row>
    <row r="11" spans="2:23" x14ac:dyDescent="0.25">
      <c r="B11" s="56"/>
      <c r="C11" s="36"/>
      <c r="D11" s="36"/>
      <c r="E11" s="52"/>
      <c r="F11" s="35"/>
      <c r="G11" s="35"/>
      <c r="H11" s="35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</row>
    <row r="12" spans="2:23" x14ac:dyDescent="0.25">
      <c r="B12" s="51"/>
      <c r="C12" s="33"/>
      <c r="D12" s="33"/>
      <c r="E12" s="34"/>
      <c r="F12" s="35"/>
      <c r="G12" s="35"/>
      <c r="H12" s="35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</row>
    <row r="13" spans="2:23" x14ac:dyDescent="0.25">
      <c r="B13" s="56"/>
      <c r="C13" s="36"/>
      <c r="D13" s="36"/>
      <c r="E13" s="52"/>
      <c r="F13" s="35"/>
      <c r="G13" s="35"/>
      <c r="H13" s="35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</row>
    <row r="14" spans="2:23" x14ac:dyDescent="0.25">
      <c r="B14" s="56"/>
      <c r="C14" s="36"/>
      <c r="D14" s="36"/>
      <c r="E14" s="52"/>
      <c r="F14" s="35"/>
      <c r="G14" s="35"/>
      <c r="H14" s="35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</row>
    <row r="15" spans="2:23" x14ac:dyDescent="0.25">
      <c r="B15" s="36"/>
      <c r="C15" s="36"/>
      <c r="D15" s="36"/>
      <c r="E15" s="52"/>
      <c r="F15" s="35"/>
      <c r="G15" s="35"/>
      <c r="H15" s="35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</row>
    <row r="16" spans="2:23" x14ac:dyDescent="0.25">
      <c r="B16" s="36"/>
      <c r="C16" s="36"/>
      <c r="D16" s="36"/>
      <c r="E16" s="37"/>
      <c r="F16" s="38"/>
      <c r="G16" s="38"/>
      <c r="H16" s="38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</row>
    <row r="17" spans="2:20" x14ac:dyDescent="0.25">
      <c r="B17" s="33"/>
      <c r="C17" s="33"/>
      <c r="D17" s="33"/>
      <c r="E17" s="34"/>
      <c r="F17" s="35"/>
      <c r="G17" s="35"/>
      <c r="H17" s="35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</row>
    <row r="18" spans="2:20" x14ac:dyDescent="0.25">
      <c r="B18" s="36"/>
      <c r="C18" s="36"/>
      <c r="D18" s="36"/>
      <c r="E18" s="37"/>
      <c r="F18" s="38"/>
      <c r="G18" s="38"/>
      <c r="H18" s="38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</row>
    <row r="19" spans="2:20" x14ac:dyDescent="0.25">
      <c r="B19" s="36"/>
      <c r="C19" s="36"/>
      <c r="D19" s="36"/>
      <c r="E19" s="37"/>
      <c r="F19" s="38"/>
      <c r="G19" s="38"/>
      <c r="H19" s="38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</row>
    <row r="20" spans="2:20" x14ac:dyDescent="0.25">
      <c r="B20" s="36"/>
      <c r="C20" s="36"/>
      <c r="D20" s="36"/>
      <c r="E20" s="37"/>
      <c r="F20" s="38"/>
      <c r="G20" s="38"/>
      <c r="H20" s="38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</row>
    <row r="21" spans="2:20" x14ac:dyDescent="0.25">
      <c r="B21" s="36"/>
      <c r="C21" s="36"/>
      <c r="D21" s="36"/>
      <c r="E21" s="37"/>
      <c r="F21" s="38"/>
      <c r="G21" s="38"/>
      <c r="H21" s="38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</row>
    <row r="22" spans="2:20" x14ac:dyDescent="0.25">
      <c r="B22" s="33"/>
      <c r="C22" s="33"/>
      <c r="D22" s="33"/>
      <c r="E22" s="34"/>
      <c r="F22" s="35"/>
      <c r="G22" s="35"/>
      <c r="H22" s="35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</row>
    <row r="23" spans="2:20" x14ac:dyDescent="0.25">
      <c r="B23" s="36"/>
      <c r="C23" s="36"/>
      <c r="D23" s="36"/>
      <c r="E23" s="37"/>
      <c r="F23" s="38"/>
      <c r="G23" s="38"/>
      <c r="H23" s="38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</row>
    <row r="24" spans="2:20" x14ac:dyDescent="0.25">
      <c r="B24" s="36"/>
      <c r="C24" s="36"/>
      <c r="D24" s="36"/>
      <c r="E24" s="51"/>
      <c r="F24" s="35"/>
      <c r="G24" s="35"/>
      <c r="H24" s="35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</row>
    <row r="25" spans="2:20" x14ac:dyDescent="0.25">
      <c r="B25" s="36"/>
      <c r="C25" s="36"/>
      <c r="D25" s="36"/>
      <c r="E25" s="51"/>
      <c r="F25" s="35"/>
      <c r="G25" s="35"/>
      <c r="H25" s="35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</row>
    <row r="26" spans="2:20" x14ac:dyDescent="0.25">
      <c r="B26" s="36"/>
      <c r="C26" s="36"/>
      <c r="D26" s="36"/>
      <c r="E26" s="51"/>
      <c r="F26" s="35"/>
      <c r="G26" s="35"/>
      <c r="H26" s="35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</row>
    <row r="27" spans="2:20" x14ac:dyDescent="0.25">
      <c r="B27" s="33"/>
      <c r="C27" s="33"/>
      <c r="D27" s="33"/>
      <c r="E27" s="34"/>
      <c r="F27" s="35"/>
      <c r="G27" s="35"/>
      <c r="H27" s="35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</row>
    <row r="28" spans="2:20" x14ac:dyDescent="0.25">
      <c r="B28" s="36"/>
      <c r="C28" s="36"/>
      <c r="D28" s="36"/>
      <c r="E28" s="51"/>
      <c r="F28" s="35"/>
      <c r="G28" s="35"/>
      <c r="H28" s="35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</row>
    <row r="29" spans="2:20" x14ac:dyDescent="0.25">
      <c r="B29" s="36"/>
      <c r="C29" s="36"/>
      <c r="D29" s="36"/>
      <c r="E29" s="51"/>
      <c r="F29" s="35"/>
      <c r="G29" s="35"/>
      <c r="H29" s="35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</row>
    <row r="30" spans="2:20" x14ac:dyDescent="0.25">
      <c r="B30" s="36"/>
      <c r="C30" s="36"/>
      <c r="D30" s="36"/>
      <c r="E30" s="51"/>
      <c r="F30" s="35"/>
      <c r="G30" s="35"/>
      <c r="H30" s="35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</row>
    <row r="31" spans="2:20" x14ac:dyDescent="0.25">
      <c r="B31" s="36"/>
      <c r="C31" s="36"/>
      <c r="D31" s="36"/>
      <c r="E31" s="51"/>
      <c r="F31" s="35"/>
      <c r="G31" s="35"/>
      <c r="H31" s="35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</row>
    <row r="32" spans="2:20" x14ac:dyDescent="0.25">
      <c r="B32" s="33"/>
      <c r="C32" s="33"/>
      <c r="D32" s="33"/>
      <c r="E32" s="34"/>
      <c r="F32" s="35"/>
      <c r="G32" s="35"/>
      <c r="H32" s="35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</row>
    <row r="33" spans="2:20" x14ac:dyDescent="0.25">
      <c r="B33" s="36"/>
      <c r="C33" s="36"/>
      <c r="D33" s="36"/>
      <c r="E33" s="51"/>
      <c r="F33" s="35"/>
      <c r="G33" s="35"/>
      <c r="H33" s="35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</row>
    <row r="34" spans="2:20" x14ac:dyDescent="0.25">
      <c r="B34" s="36"/>
      <c r="C34" s="36"/>
      <c r="D34" s="36"/>
      <c r="E34" s="51"/>
      <c r="F34" s="35"/>
      <c r="G34" s="35"/>
      <c r="H34" s="35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</row>
    <row r="35" spans="2:20" x14ac:dyDescent="0.25">
      <c r="B35" s="36"/>
      <c r="C35" s="36"/>
      <c r="D35" s="36"/>
      <c r="E35" s="51"/>
      <c r="F35" s="35"/>
      <c r="G35" s="35"/>
      <c r="H35" s="35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</row>
    <row r="36" spans="2:20" x14ac:dyDescent="0.25">
      <c r="B36" s="36"/>
      <c r="C36" s="36"/>
      <c r="D36" s="36"/>
      <c r="E36" s="51"/>
      <c r="F36" s="35"/>
      <c r="G36" s="35"/>
      <c r="H36" s="35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</row>
    <row r="37" spans="2:20" x14ac:dyDescent="0.25">
      <c r="B37" s="33"/>
      <c r="C37" s="33"/>
      <c r="D37" s="33"/>
      <c r="E37" s="34"/>
      <c r="F37" s="35"/>
      <c r="G37" s="35"/>
      <c r="H37" s="35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</row>
    <row r="38" spans="2:20" x14ac:dyDescent="0.25">
      <c r="B38" s="36"/>
      <c r="C38" s="36"/>
      <c r="D38" s="36"/>
      <c r="E38" s="51"/>
      <c r="F38" s="35"/>
      <c r="G38" s="35"/>
      <c r="H38" s="35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</row>
    <row r="39" spans="2:20" x14ac:dyDescent="0.25">
      <c r="B39" s="36"/>
      <c r="C39" s="36"/>
      <c r="D39" s="36"/>
      <c r="E39" s="51"/>
      <c r="F39" s="35"/>
      <c r="G39" s="35"/>
      <c r="H39" s="35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</row>
    <row r="40" spans="2:20" x14ac:dyDescent="0.25">
      <c r="B40" s="36"/>
      <c r="C40" s="36"/>
      <c r="D40" s="36"/>
      <c r="E40" s="51"/>
      <c r="F40" s="35"/>
      <c r="G40" s="35"/>
      <c r="H40" s="35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</row>
    <row r="41" spans="2:20" x14ac:dyDescent="0.25">
      <c r="B41" s="36"/>
      <c r="C41" s="36"/>
      <c r="D41" s="36"/>
      <c r="E41" s="51"/>
      <c r="F41" s="35"/>
      <c r="G41" s="35"/>
      <c r="H41" s="35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</row>
    <row r="42" spans="2:20" x14ac:dyDescent="0.25">
      <c r="B42" s="33"/>
      <c r="C42" s="33"/>
      <c r="D42" s="33"/>
      <c r="E42" s="34"/>
      <c r="F42" s="35"/>
      <c r="G42" s="35"/>
      <c r="H42" s="35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</row>
    <row r="43" spans="2:20" x14ac:dyDescent="0.25">
      <c r="B43" s="36"/>
      <c r="C43" s="36"/>
      <c r="D43" s="36"/>
      <c r="E43" s="51"/>
      <c r="F43" s="35"/>
      <c r="G43" s="35"/>
      <c r="H43" s="35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</row>
    <row r="44" spans="2:20" x14ac:dyDescent="0.25">
      <c r="B44" s="36"/>
      <c r="C44" s="36"/>
      <c r="D44" s="36"/>
      <c r="E44" s="51"/>
      <c r="F44" s="35"/>
      <c r="G44" s="35"/>
      <c r="H44" s="35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</row>
    <row r="45" spans="2:20" x14ac:dyDescent="0.25">
      <c r="B45" s="36"/>
      <c r="C45" s="36"/>
      <c r="D45" s="36"/>
      <c r="E45" s="51"/>
      <c r="F45" s="35"/>
      <c r="G45" s="35"/>
      <c r="H45" s="35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</row>
    <row r="46" spans="2:20" x14ac:dyDescent="0.25">
      <c r="B46" s="36"/>
      <c r="C46" s="36"/>
      <c r="D46" s="36"/>
      <c r="E46" s="51"/>
      <c r="F46" s="35"/>
      <c r="G46" s="35"/>
      <c r="H46" s="35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</row>
    <row r="47" spans="2:20" x14ac:dyDescent="0.25">
      <c r="B47" s="33"/>
      <c r="C47" s="33"/>
      <c r="D47" s="33"/>
      <c r="E47" s="34"/>
      <c r="F47" s="35"/>
      <c r="G47" s="35"/>
      <c r="H47" s="35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</row>
    <row r="48" spans="2:20" x14ac:dyDescent="0.25">
      <c r="B48" s="36"/>
      <c r="C48" s="36"/>
      <c r="D48" s="36"/>
      <c r="E48" s="51"/>
      <c r="F48" s="35"/>
      <c r="G48" s="35"/>
      <c r="H48" s="35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</row>
    <row r="49" spans="2:20" x14ac:dyDescent="0.25">
      <c r="B49" s="36"/>
      <c r="C49" s="36"/>
      <c r="D49" s="36"/>
      <c r="E49" s="52"/>
      <c r="F49" s="35"/>
      <c r="G49" s="35"/>
      <c r="H49" s="35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</row>
    <row r="50" spans="2:20" x14ac:dyDescent="0.25">
      <c r="B50" s="36"/>
      <c r="C50" s="36"/>
      <c r="D50" s="36"/>
      <c r="E50" s="52"/>
      <c r="F50" s="35"/>
      <c r="G50" s="35"/>
      <c r="H50" s="35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</row>
    <row r="51" spans="2:20" x14ac:dyDescent="0.25">
      <c r="B51" s="36"/>
      <c r="C51" s="36"/>
      <c r="D51" s="36"/>
      <c r="E51" s="37"/>
      <c r="F51" s="38"/>
      <c r="G51" s="38"/>
      <c r="H51" s="38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</row>
    <row r="52" spans="2:20" x14ac:dyDescent="0.25">
      <c r="B52" s="33"/>
      <c r="C52" s="33"/>
      <c r="D52" s="33"/>
      <c r="E52" s="34"/>
      <c r="F52" s="35"/>
      <c r="G52" s="35"/>
      <c r="H52" s="35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</row>
    <row r="57" spans="2:20" x14ac:dyDescent="0.25">
      <c r="E57" s="5"/>
    </row>
    <row r="58" spans="2:20" x14ac:dyDescent="0.25">
      <c r="E58" s="5"/>
    </row>
    <row r="59" spans="2:20" x14ac:dyDescent="0.25">
      <c r="E59" s="5"/>
    </row>
    <row r="60" spans="2:20" x14ac:dyDescent="0.25">
      <c r="E60" s="5"/>
    </row>
    <row r="61" spans="2:20" x14ac:dyDescent="0.25">
      <c r="E61" s="5"/>
    </row>
    <row r="62" spans="2:20" x14ac:dyDescent="0.25">
      <c r="E62" s="5"/>
    </row>
    <row r="63" spans="2:20" x14ac:dyDescent="0.25">
      <c r="E63" s="5"/>
    </row>
    <row r="64" spans="2:20" x14ac:dyDescent="0.25">
      <c r="E64" s="5"/>
    </row>
    <row r="65" spans="5:5" x14ac:dyDescent="0.25">
      <c r="E65" s="5"/>
    </row>
    <row r="66" spans="5:5" x14ac:dyDescent="0.25">
      <c r="E66" s="5"/>
    </row>
    <row r="67" spans="5:5" x14ac:dyDescent="0.25">
      <c r="E67" s="5"/>
    </row>
    <row r="68" spans="5:5" x14ac:dyDescent="0.25">
      <c r="E68" s="5"/>
    </row>
    <row r="69" spans="5:5" x14ac:dyDescent="0.25">
      <c r="E69" s="5"/>
    </row>
    <row r="70" spans="5:5" x14ac:dyDescent="0.25">
      <c r="E70" s="5"/>
    </row>
    <row r="71" spans="5:5" x14ac:dyDescent="0.25">
      <c r="E71" s="5"/>
    </row>
    <row r="72" spans="5:5" x14ac:dyDescent="0.25">
      <c r="E72" s="5"/>
    </row>
    <row r="73" spans="5:5" x14ac:dyDescent="0.25">
      <c r="E73" s="5"/>
    </row>
    <row r="74" spans="5:5" x14ac:dyDescent="0.25">
      <c r="E74" s="5"/>
    </row>
    <row r="75" spans="5:5" x14ac:dyDescent="0.25">
      <c r="E75" s="5"/>
    </row>
    <row r="76" spans="5:5" x14ac:dyDescent="0.25">
      <c r="E76" s="5"/>
    </row>
    <row r="77" spans="5:5" x14ac:dyDescent="0.25">
      <c r="E77" s="5"/>
    </row>
    <row r="78" spans="5:5" x14ac:dyDescent="0.25">
      <c r="E78" s="5"/>
    </row>
    <row r="79" spans="5:5" x14ac:dyDescent="0.25">
      <c r="E79" s="5"/>
    </row>
    <row r="80" spans="5:5" x14ac:dyDescent="0.25">
      <c r="E80" s="5"/>
    </row>
    <row r="81" spans="5:5" x14ac:dyDescent="0.25">
      <c r="E81" s="5"/>
    </row>
    <row r="82" spans="5:5" x14ac:dyDescent="0.25">
      <c r="E82" s="5"/>
    </row>
    <row r="83" spans="5:5" x14ac:dyDescent="0.25">
      <c r="E83" s="5"/>
    </row>
    <row r="84" spans="5:5" x14ac:dyDescent="0.25">
      <c r="E84" s="5"/>
    </row>
    <row r="85" spans="5:5" x14ac:dyDescent="0.25">
      <c r="E85" s="5"/>
    </row>
    <row r="86" spans="5:5" x14ac:dyDescent="0.25">
      <c r="E86" s="5"/>
    </row>
    <row r="87" spans="5:5" x14ac:dyDescent="0.25">
      <c r="E87" s="5"/>
    </row>
    <row r="88" spans="5:5" x14ac:dyDescent="0.25">
      <c r="E88" s="5"/>
    </row>
    <row r="89" spans="5:5" x14ac:dyDescent="0.25">
      <c r="E89" s="5"/>
    </row>
    <row r="90" spans="5:5" x14ac:dyDescent="0.25">
      <c r="E90" s="5"/>
    </row>
    <row r="91" spans="5:5" x14ac:dyDescent="0.25">
      <c r="E91" s="5"/>
    </row>
    <row r="92" spans="5:5" x14ac:dyDescent="0.25">
      <c r="E92" s="5"/>
    </row>
    <row r="93" spans="5:5" x14ac:dyDescent="0.25">
      <c r="E93" s="5"/>
    </row>
    <row r="94" spans="5:5" x14ac:dyDescent="0.25">
      <c r="E94" s="5"/>
    </row>
    <row r="95" spans="5:5" x14ac:dyDescent="0.25">
      <c r="E95" s="5"/>
    </row>
    <row r="96" spans="5:5" x14ac:dyDescent="0.25">
      <c r="E96" s="5"/>
    </row>
    <row r="97" spans="5:5" x14ac:dyDescent="0.25">
      <c r="E97" s="5"/>
    </row>
    <row r="98" spans="5:5" x14ac:dyDescent="0.25">
      <c r="E98" s="5"/>
    </row>
    <row r="99" spans="5:5" x14ac:dyDescent="0.25">
      <c r="E99" s="5"/>
    </row>
  </sheetData>
  <mergeCells count="2">
    <mergeCell ref="B4:H4"/>
    <mergeCell ref="J2:L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4</vt:i4>
      </vt:variant>
    </vt:vector>
  </HeadingPairs>
  <TitlesOfParts>
    <vt:vector size="4" baseType="lpstr">
      <vt:lpstr>Kirkonkylän raakavesi</vt:lpstr>
      <vt:lpstr>Kirkonkylän verkosto</vt:lpstr>
      <vt:lpstr>Kuukanniemen raakavesi</vt:lpstr>
      <vt:lpstr>Kuukanniemen verkosto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Atk-keskus</dc:creator>
  <cp:lastModifiedBy>Eveliina Levina</cp:lastModifiedBy>
  <cp:lastPrinted>2014-02-13T04:49:44Z</cp:lastPrinted>
  <dcterms:created xsi:type="dcterms:W3CDTF">2000-01-18T08:44:34Z</dcterms:created>
  <dcterms:modified xsi:type="dcterms:W3CDTF">2026-04-22T12:15:31Z</dcterms:modified>
</cp:coreProperties>
</file>